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25E1C916-AE32-4A47-BDCD-E70534FACC0F}" xr6:coauthVersionLast="47" xr6:coauthVersionMax="47" xr10:uidLastSave="{00000000-0000-0000-0000-000000000000}"/>
  <bookViews>
    <workbookView xWindow="-108" yWindow="-108" windowWidth="23256" windowHeight="12576" tabRatio="795" xr2:uid="{00000000-000D-0000-FFFF-FFFF00000000}"/>
  </bookViews>
  <sheets>
    <sheet name="About" sheetId="8" r:id="rId1"/>
    <sheet name="Instructions" sheetId="4" r:id="rId2"/>
    <sheet name="Assumptions" sheetId="2" r:id="rId3"/>
    <sheet name="IncState" sheetId="1" r:id="rId4"/>
    <sheet name="CashFlow" sheetId="11" r:id="rId5"/>
    <sheet name="BalanceSheet" sheetId="6" r:id="rId6"/>
    <sheet name="Loans1" sheetId="7" r:id="rId7"/>
    <sheet name="Loans2" sheetId="12" r:id="rId8"/>
    <sheet name="Loans3" sheetId="13" r:id="rId9"/>
    <sheet name="Leases" sheetId="14" r:id="rId10"/>
  </sheets>
  <definedNames>
    <definedName name="Assume">Assumptions!#REF!</definedName>
    <definedName name="CashFlow">IncState!$B$18:$B$41</definedName>
    <definedName name="EAnchor">Assumptions!#REF!</definedName>
    <definedName name="_xlnm.Print_Area" localSheetId="5">BalanceSheet!$B$1:$H$50</definedName>
    <definedName name="_xlnm.Print_Area" localSheetId="4">CashFlow!$B$1:$G$47</definedName>
    <definedName name="_xlnm.Print_Area" localSheetId="3">IncState!$B$1:$G$67</definedName>
    <definedName name="_xlnm.Print_Area" localSheetId="1">Instructions!$A$1:$A$360</definedName>
    <definedName name="_xlnm.Print_Titles" localSheetId="2">Assumptions!$1:$3</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<sst xmlns="http://schemas.openxmlformats.org/spreadsheetml/2006/main" count="719" uniqueCount="427">
  <si>
    <t>Turnover</t>
  </si>
  <si>
    <t>Year 1</t>
  </si>
  <si>
    <t>Year 2</t>
  </si>
  <si>
    <t>Year 3</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</si>
  <si>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</si>
  <si>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</si>
  <si>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</si>
  <si>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</si>
  <si>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</si>
  <si>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</si>
  <si>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</si>
  <si>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</si>
  <si>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</si>
  <si>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</si>
  <si>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</si>
  <si>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</si>
  <si>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</si>
  <si>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</si>
  <si>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</si>
  <si>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</si>
  <si>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</si>
  <si>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</si>
  <si>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</si>
  <si>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</si>
  <si>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</si>
  <si>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</si>
  <si>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</si>
  <si>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</si>
  <si>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</si>
  <si>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Help &amp; Customization</t>
  </si>
  <si>
    <t>Debtors Days</t>
  </si>
  <si>
    <t>Creditors Days</t>
  </si>
  <si>
    <t>Inventory Days</t>
  </si>
  <si>
    <t>Income Tax %</t>
  </si>
  <si>
    <t>Interest Rate</t>
  </si>
  <si>
    <t>Balance Sheet</t>
  </si>
  <si>
    <t>Current Assets</t>
  </si>
  <si>
    <t>Retained Earnings</t>
  </si>
  <si>
    <t>Current Liabilities</t>
  </si>
  <si>
    <t>Taxation</t>
  </si>
  <si>
    <t>Repayment Term</t>
  </si>
  <si>
    <t>Interest Only</t>
  </si>
  <si>
    <t>Interest</t>
  </si>
  <si>
    <t>Year</t>
  </si>
  <si>
    <t>Opening Balance</t>
  </si>
  <si>
    <t>Closing Balance</t>
  </si>
  <si>
    <t>Instructions</t>
  </si>
  <si>
    <t>Year 4</t>
  </si>
  <si>
    <t>Year 5</t>
  </si>
  <si>
    <t>Property, Plant &amp; Equipment</t>
  </si>
  <si>
    <t>Interest Cover</t>
  </si>
  <si>
    <t>Current Ratio</t>
  </si>
  <si>
    <t>Quick Ratio</t>
  </si>
  <si>
    <t>Debt / Equity</t>
  </si>
  <si>
    <t>Return on Equity (ROE)</t>
  </si>
  <si>
    <t>Return on Net Assets (RONA)</t>
  </si>
  <si>
    <t>Capital Repayment</t>
  </si>
  <si>
    <t>Note: The templates section of our website also includes a Monthly Cash Flow template and a Forecast vs Actual Cash Flow template which enable users to compile a 36 month cash flow forecast and to compare the forecasted balances to actual account balances.</t>
  </si>
  <si>
    <t>The following sheets are included in this template:</t>
  </si>
  <si>
    <t>Loan Terms</t>
  </si>
  <si>
    <t>No</t>
  </si>
  <si>
    <t>Loan Repayment</t>
  </si>
  <si>
    <t>Shareholders' Contributions</t>
  </si>
  <si>
    <t>Business Name</t>
  </si>
  <si>
    <t>Cash Flow Projections - Assumptions</t>
  </si>
  <si>
    <t>Cash Flow Projections - Income Statement</t>
  </si>
  <si>
    <t>Cash Flow Projections - Cash Flow Statement</t>
  </si>
  <si>
    <t>Cash Flow Projections - Balance Sheet</t>
  </si>
  <si>
    <t>Depreciation</t>
  </si>
  <si>
    <t>Profit / (Loss) for the year</t>
  </si>
  <si>
    <t>Profit / (Loss) before Interest &amp; Tax</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</si>
  <si>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</si>
  <si>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</si>
  <si>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</si>
  <si>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</si>
  <si>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</si>
  <si>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</si>
  <si>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</si>
  <si>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</si>
  <si>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</si>
  <si>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</si>
  <si>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</si>
  <si>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</si>
  <si>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</si>
  <si>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</si>
  <si>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end of year</t>
  </si>
  <si>
    <t>Cash &amp; cash equivalents at beginning of year</t>
  </si>
  <si>
    <t>Income Statement</t>
  </si>
  <si>
    <t>Cash Flow Statement</t>
  </si>
  <si>
    <t>© Copyright</t>
  </si>
  <si>
    <t>Start Date</t>
  </si>
  <si>
    <t>Financial Assumptions - Income Statement</t>
  </si>
  <si>
    <t>Annual Turnover Growth %</t>
  </si>
  <si>
    <t>Operating Expenses</t>
  </si>
  <si>
    <t>Annual Expense Inflation %</t>
  </si>
  <si>
    <t>Staff Costs</t>
  </si>
  <si>
    <t>Depreciation &amp; Amortization</t>
  </si>
  <si>
    <t>Annual Depreciation Charges</t>
  </si>
  <si>
    <t>Annual Amortization Charges</t>
  </si>
  <si>
    <t>Interest &amp; Taxation</t>
  </si>
  <si>
    <t>Automatically calculated on the IncState worksheet.</t>
  </si>
  <si>
    <t>Annual projections for the first year need to be entered on the IncState worksheet. The assumptions below are then used to calculate the</t>
  </si>
  <si>
    <t>V1C1</t>
  </si>
  <si>
    <t>Product Sales</t>
  </si>
  <si>
    <t>Income From Services</t>
  </si>
  <si>
    <t>Total Turnover</t>
  </si>
  <si>
    <t>Products</t>
  </si>
  <si>
    <t>V1C0</t>
  </si>
  <si>
    <t>Services</t>
  </si>
  <si>
    <t>Total Cost of Sales</t>
  </si>
  <si>
    <t>Total Gross Profit</t>
  </si>
  <si>
    <t>The annual gross profit percentages for all products or services need to be entered on the IncState sheet. This is the only line item which</t>
  </si>
  <si>
    <t>requires user input in the year 2 to 5 columns - the year 2 to 5 amounts for the rest of the income statement are calculated automatically.</t>
  </si>
  <si>
    <t>Annual operating expense projections for the first year need to be entered on the IncState worksheet and the year 2 to 5 amounts are determined</t>
  </si>
  <si>
    <t>based on the below expense inflation rates.</t>
  </si>
  <si>
    <t>Annual staff costs for the first year need to be entered on the IncState worksheet and the year 2 to 5 amounts are also determined</t>
  </si>
  <si>
    <t>based on the above expense inflation rates.</t>
  </si>
  <si>
    <t>Total Operating Expenses</t>
  </si>
  <si>
    <t>Salaries</t>
  </si>
  <si>
    <t>Wages</t>
  </si>
  <si>
    <t>PAY</t>
  </si>
  <si>
    <t>Total Staff Costs</t>
  </si>
  <si>
    <t>DEP</t>
  </si>
  <si>
    <t>AMT</t>
  </si>
  <si>
    <t>Amortization</t>
  </si>
  <si>
    <t>Total Depreciation &amp; Amortization</t>
  </si>
  <si>
    <t>Annual depreciation &amp; amortization projections for the first year need to be entered on the IncState worksheet. The assumptions below are then</t>
  </si>
  <si>
    <t>used to calculate the year 2 to 5 balances.</t>
  </si>
  <si>
    <t>year 2 to 5 balances.</t>
  </si>
  <si>
    <t>Interest Paid</t>
  </si>
  <si>
    <t>INT</t>
  </si>
  <si>
    <t>Interest - Loans 1</t>
  </si>
  <si>
    <t>Interest - Loans 2</t>
  </si>
  <si>
    <t>Interest - Loans 3</t>
  </si>
  <si>
    <t>Interest - Leases</t>
  </si>
  <si>
    <t>Total Interest Paid</t>
  </si>
  <si>
    <t>Profit / (Loss) before tax</t>
  </si>
  <si>
    <t>TAX</t>
  </si>
  <si>
    <t>Profit / (Loss) %</t>
  </si>
  <si>
    <t>Financial Assumptions - Balance Sheet</t>
  </si>
  <si>
    <t>Reserves</t>
  </si>
  <si>
    <t>Loans &amp; Advances</t>
  </si>
  <si>
    <t>Other Receivables</t>
  </si>
  <si>
    <t>Other Accruals</t>
  </si>
  <si>
    <t>Other Provisions</t>
  </si>
  <si>
    <t>Purchases of intangible assets</t>
  </si>
  <si>
    <t>Purchases of investments</t>
  </si>
  <si>
    <t>The following balance sheet balances are calculated based on the assumptions that are entered on this sheet:</t>
  </si>
  <si>
    <t>The following balance sheet balances are projected by entering the appropriate annual movements in the section below. Red codes in column A</t>
  </si>
  <si>
    <t>indicate that you need to enter a negative value to increase the appropriate balance sheet balance.</t>
  </si>
  <si>
    <t>RES</t>
  </si>
  <si>
    <t>ADV</t>
  </si>
  <si>
    <t>ODB</t>
  </si>
  <si>
    <t>ACC</t>
  </si>
  <si>
    <t>OPV</t>
  </si>
  <si>
    <t>PPE</t>
  </si>
  <si>
    <t>INA</t>
  </si>
  <si>
    <t>INV</t>
  </si>
  <si>
    <t>CAP</t>
  </si>
  <si>
    <t>LT1</t>
  </si>
  <si>
    <t>Loans 1 (only the proceeds from loans)</t>
  </si>
  <si>
    <t>LT2</t>
  </si>
  <si>
    <t>Loans 2 (only the proceeds from loans)</t>
  </si>
  <si>
    <t>LT3</t>
  </si>
  <si>
    <t>Loans 3 (only the proceeds from loans)</t>
  </si>
  <si>
    <t>FIN</t>
  </si>
  <si>
    <t>Finance Leases (only the proceeds)</t>
  </si>
  <si>
    <t>Payroll Accrual:</t>
  </si>
  <si>
    <t>Accrual %</t>
  </si>
  <si>
    <t>Payment Frequency (Months)</t>
  </si>
  <si>
    <t>First Payment Month</t>
  </si>
  <si>
    <t>Current Or Subsequent</t>
  </si>
  <si>
    <t>Subsequent</t>
  </si>
  <si>
    <t>Rates</t>
  </si>
  <si>
    <t>Standard</t>
  </si>
  <si>
    <t>Secondary</t>
  </si>
  <si>
    <t>Zero Rated</t>
  </si>
  <si>
    <t>Exempt</t>
  </si>
  <si>
    <t>Income Tax</t>
  </si>
  <si>
    <t>Assessed Loss Carried Over</t>
  </si>
  <si>
    <t>Projected loan repayments and interest are calculated based on the below terms (each on a separate sheet).</t>
  </si>
  <si>
    <t>Loans 1</t>
  </si>
  <si>
    <t>Loans 2</t>
  </si>
  <si>
    <t>Loans 3</t>
  </si>
  <si>
    <t>Leases</t>
  </si>
  <si>
    <t>Repayment Term (in years)</t>
  </si>
  <si>
    <t>The below section can be used to include balance sheet opening balances for existing businesses.</t>
  </si>
  <si>
    <t>Balance Sheet Opening Balances</t>
  </si>
  <si>
    <t>Cash Flow Projections - Repayment Schedule - Loans 1</t>
  </si>
  <si>
    <t>Cash Flow Projections - Repayment Schedule - Loans 2</t>
  </si>
  <si>
    <t>Cash Flow Projections - Repayment Schedule - Loans 3</t>
  </si>
  <si>
    <t>Cash Flow Projections - Repayment Schedule - Finance Leases</t>
  </si>
  <si>
    <t>Proceeds from loans 1</t>
  </si>
  <si>
    <t>Proceeds from loans 2</t>
  </si>
  <si>
    <t>Proceeds from loans 3</t>
  </si>
  <si>
    <t>Proceeds from finance leases</t>
  </si>
  <si>
    <t>Repayment of loans 1</t>
  </si>
  <si>
    <t>Repayment of loans 2</t>
  </si>
  <si>
    <t>Repayment of loans 3</t>
  </si>
  <si>
    <t>Repayment of finance leases</t>
  </si>
  <si>
    <t>Intangible Assets</t>
  </si>
  <si>
    <t>Investments</t>
  </si>
  <si>
    <t>Trade Receivables</t>
  </si>
  <si>
    <t>Cash &amp; Cash Equivalents</t>
  </si>
  <si>
    <t>Long Term Loans 1</t>
  </si>
  <si>
    <t>Long Term Loans 2</t>
  </si>
  <si>
    <t>Long Term Loans 3</t>
  </si>
  <si>
    <t>Finance Leases</t>
  </si>
  <si>
    <t>Bank Overdraft</t>
  </si>
  <si>
    <t>Trade Payables</t>
  </si>
  <si>
    <t>Payroll Accruals</t>
  </si>
  <si>
    <t>Accruals</t>
  </si>
  <si>
    <t>Provision For Taxation</t>
  </si>
  <si>
    <t>STC</t>
  </si>
  <si>
    <t>DEB</t>
  </si>
  <si>
    <t>CSH</t>
  </si>
  <si>
    <t>EAR</t>
  </si>
  <si>
    <t>OVD</t>
  </si>
  <si>
    <t>CRE</t>
  </si>
  <si>
    <t>ASSETS</t>
  </si>
  <si>
    <t>Non-Current Assets</t>
  </si>
  <si>
    <t>Total Assets</t>
  </si>
  <si>
    <t>EQUITY &amp; LIABILITIES</t>
  </si>
  <si>
    <t>Equity</t>
  </si>
  <si>
    <t>Non-Current Liabilities</t>
  </si>
  <si>
    <t>Total Equity &amp; Liabilities</t>
  </si>
  <si>
    <t>Workings (Not Printed):</t>
  </si>
  <si>
    <t>Payment Month?</t>
  </si>
  <si>
    <t>Month Index</t>
  </si>
  <si>
    <t>Income Tax:</t>
  </si>
  <si>
    <t>Annual COS</t>
  </si>
  <si>
    <t>Annual Turnover (Inclusive)</t>
  </si>
  <si>
    <t>Annual Payables (Inclusive)</t>
  </si>
  <si>
    <t>Annual Output Total</t>
  </si>
  <si>
    <t>Annual Input Total</t>
  </si>
  <si>
    <t>Annual Total</t>
  </si>
  <si>
    <t>Days in year</t>
  </si>
  <si>
    <t>Other Income</t>
  </si>
  <si>
    <t>DIV</t>
  </si>
  <si>
    <t>Dividends</t>
  </si>
  <si>
    <t>Retained earnings for the year</t>
  </si>
  <si>
    <t>Dividend %</t>
  </si>
  <si>
    <t>Next</t>
  </si>
  <si>
    <t>Dividends paid</t>
  </si>
  <si>
    <t>Dividends Payable</t>
  </si>
  <si>
    <t>Dividends:</t>
  </si>
  <si>
    <t>Expense Month?</t>
  </si>
  <si>
    <t>Monthly Dividend Value</t>
  </si>
  <si>
    <t>Dividend Expense</t>
  </si>
  <si>
    <t>Dividend Accrual</t>
  </si>
  <si>
    <t>Additional Loans</t>
  </si>
  <si>
    <r>
      <t xml:space="preserve">Assumptions - </t>
    </r>
    <r>
      <rPr>
        <sz val="10"/>
        <rFont val="Arial"/>
        <family val="2"/>
      </rPr>
      <t>this sheet includes the default assumptions on which the annual cash flow projections are based.</t>
    </r>
  </si>
  <si>
    <r>
      <t>BalanceSheet</t>
    </r>
    <r>
      <rPr>
        <sz val="10"/>
        <rFont val="Arial"/>
        <family val="2"/>
      </rPr>
      <t xml:space="preserve"> - all balance sheet calculations are based on the template assumptions and the income statement &amp; cash flow statement calculations. No user input is therefore required on this sheet.</t>
    </r>
  </si>
  <si>
    <r>
      <t xml:space="preserve">Loans1 to Loans3 &amp; Leases - </t>
    </r>
    <r>
      <rPr>
        <sz val="10"/>
        <rFont val="Arial"/>
        <family val="2"/>
      </rPr>
      <t>these sheets include detailed amortization tables which are used to calculate the interest charges and capital repayment amounts that are included on the income statement and cash flow statement. Each sheet provides for a different set of loan repayment terms to be specified.</t>
    </r>
  </si>
  <si>
    <r>
      <t xml:space="preserve">CashFlow - </t>
    </r>
    <r>
      <rPr>
        <sz val="10"/>
        <rFont val="Arial"/>
        <family val="2"/>
      </rPr>
      <t>the annual cash flow statement is automatically calculated and requires no user input.</t>
    </r>
  </si>
  <si>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</si>
  <si>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Setup</t>
  </si>
  <si>
    <t>Business Name &amp; Reporting Periods</t>
  </si>
  <si>
    <t>User Input</t>
  </si>
  <si>
    <t>Turnover &amp; Gross Profits</t>
  </si>
  <si>
    <t>The year 2 to 5 turnover amounts are calculated based on the totals for the first year and adjusted by the annual turnover growth rates that are specified on the Assumptions sheet. Gross profit percentages for each turnover line need to be entered on the IncState sheet. Gross profit values and cost of sales totals are calculated automatically.</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</si>
  <si>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</si>
  <si>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</si>
  <si>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The year 2 to 5 totals for other income are calculated by applying the annual turnover growth percentages on the Assumptions sheet to the previous year's total.</t>
  </si>
  <si>
    <t>The year 2 to 5 totals for operating expenses are calculated by applying the annual expense inflation percentages on the Assumptions sheet to the previous year's total.</t>
  </si>
  <si>
    <t>The year 2 to 5 totals for staff costs are calculated by applying the annual expense inflation percentages on the Assumptions sheet to the previous year's total.</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</si>
  <si>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</si>
  <si>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</si>
  <si>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</si>
  <si>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</si>
  <si>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</si>
  <si>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</si>
  <si>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</si>
  <si>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</si>
  <si>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</si>
  <si>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</si>
  <si>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</si>
  <si>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</si>
  <si>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</si>
  <si>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All the calculations on the balance sheet are automated and no user input is therefore required.</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</si>
  <si>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</si>
  <si>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</si>
  <si>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</si>
  <si>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</si>
  <si>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</si>
  <si>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Current Assets - Inventory</t>
  </si>
  <si>
    <t>Note: If your business does not carry inventory, you can simply enter a nil value in the inventory days assumption on the Assumptions sheet. The inventory line on the balance sheet will then also contain nil values.</t>
  </si>
  <si>
    <t>Current Assets - Trade Receivables</t>
  </si>
  <si>
    <t>Note: If your business has no trade receivables, you can simply enter a nil value in the debtors days assumption on the Assumptions sheet. The trade receivables line on the balance sheet will then also contain nil values.</t>
  </si>
  <si>
    <t>Current Assets - Loans &amp; Advances, Other Receivables</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</si>
  <si>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</si>
  <si>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</si>
  <si>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</si>
  <si>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</si>
  <si>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</si>
  <si>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</si>
  <si>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</si>
  <si>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</si>
  <si>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</si>
  <si>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Current Liabilities - Bank Overdraft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</si>
  <si>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</si>
  <si>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</si>
  <si>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Note: If your business has no trade payables, you can simply enter a nil value in the creditors days assumption on the Assumptions sheet. The trade payables line on the balance sheet will then also contain nil values.</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</si>
  <si>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</si>
  <si>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</si>
  <si>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</si>
  <si>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</si>
  <si>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</si>
  <si>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</si>
  <si>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</si>
  <si>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</si>
  <si>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Current Liabilities - Other Accruals, Other Provisions</t>
  </si>
  <si>
    <t>Current Liabilities - Provision for Taxation</t>
  </si>
  <si>
    <t>The calculation of income tax on the income statement is based on the profit before tax on the income statement and the assumptions that are specified in the Income Tax section on the Assumptions sheet.</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</si>
  <si>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</si>
  <si>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</si>
  <si>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</si>
  <si>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</si>
  <si>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</si>
  <si>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</si>
  <si>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</si>
  <si>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</si>
  <si>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</si>
  <si>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</si>
  <si>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</si>
  <si>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</si>
  <si>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</si>
  <si>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</si>
  <si>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</si>
  <si>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Balance Sheet Errors</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</si>
  <si>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</si>
  <si>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</si>
  <si>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</si>
  <si>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Loan Amortization Tables (Loans1 to Loans3 &amp; Leases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</si>
  <si>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</si>
  <si>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business name and the start date for the cash flow projections need to be entered at the top of the Assumptions sheet. The business name is included as a heading on all the sheets and the reporting periods which are included in the template are determined based on the start date that is specified. This date is used as the first annual period and the 4 subsequent annual periods are added to form the 5 year projection period.</t>
  </si>
  <si>
    <t>Annual turnover values need to be entered on the IncState sheet in column C for the first year. The projected annual gross profit percentages also need to be entered in column C on this sheet and are used in order to calculate the gross profit values. The annual cost of sales projections are calculated by simply deducting the gross profit values from the annual turnover values.</t>
  </si>
  <si>
    <t>The income statement only requires user input in column C where there is yellow highlighting in column A. The year 2 to 5 calculations are automated (except for gross profit percentages) and based on the user input on the Assumptions sheet. Rows without yellow highlighting are automatically calculated. The cash flow statement and balance sheet requires no user input and all calculations are automated.</t>
  </si>
  <si>
    <t>If you want to include variable annual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</si>
  <si>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If you want to include variable annual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</si>
  <si>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The bank overdraft as well as cash &amp; cash equivalents are based on the closing cash balances which are calculated on the cash flow statement. If the appropriate annual closing balance is negative, the balance is included as a bank overdraft and if it is positive, it is included as cash under current assets on the balance sheet.</t>
  </si>
  <si>
    <t>If you want to include variable annual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</si>
  <si>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If you want to include payroll accruals based on variable annual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</si>
  <si>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All the annual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year 2 to 5 columns from one of the existing line items.</t>
  </si>
  <si>
    <t>The annual staff cost projections for the first year need to be entered in column C of the staff costs section of the income statement. The template contains 2 default staff cost line items but you can add as many additional items as required or delete the line items that you do not need.</t>
  </si>
  <si>
    <t>Annual projections for depreciation and amortization charges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</si>
  <si>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The annual depreciation &amp; amortization charges for the first year need to be included on the IncState sheet and the totals for year 2 to 5 need to be included on the Assumptions sheet.</t>
  </si>
  <si>
    <t>Opening loan balances are based on the balance sheet opening balances section on the Assumptions sheet and additional loan amounts can be entered in the first balance sheet section on the Assumptions sheet.</t>
  </si>
  <si>
    <t>The template provides for four sets of loan repayment terms - the same amortization table can basically be used for all loans with the same repayment terms by adding additional loan amounts as proceeds to the Assumptions sheet in order to add new loans to the appropriate amortization table.</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</si>
  <si>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Assumptions sheet and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</si>
  <si>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property, plant &amp; equipment balances on the balance sheet are calculated by adding the purchases of property, plant &amp; equipment (entered on the Assumptions sheet in the first balance sheet assumptions section) and then deducting the appropriate depreciation charges that are included on the income statement.</t>
  </si>
  <si>
    <t>Intangible assets balances are calculated in much the same way by adding the purchases of intangible assets (also entered on the Assumptions sheet in the first balance sheet assumptions section) and deducting the appropriate amortization charges as per the income statement. The calculation of the investments balances on the balance sheet is a bit simpler in that only the purchases of new investments (entered on the Assumptions sheet in the first balance sheet assumptions section) are added to the previous period's balance and there is no depreciation or amortization on investments.</t>
  </si>
  <si>
    <t>Note: Purchases of property, plant &amp; equipment, intangible assets and investments all need to be entered as negative values on the Assumptions sheet in the first balance sheet assumptions section.</t>
  </si>
  <si>
    <t>The inventory balances on the balance sheet are calculated based on the inventory days assumption which is specified on the Assumptions sheet. The annual cost of sales is divided by the number of days in the financial year and multiplied by the inventory days assumption in order to calculate the inventory balance at the end of the year.</t>
  </si>
  <si>
    <t>The trade receivables balances on the balance sheet are calculated based on the debtors days assumption which is specified on the Assumptions sheet. The debtors days number can be determined based on the average trading terms which has been negotiated with customers. The annual turnover as per the income statement is divided by the number of days in the financial year and multiplied by the debtors days assumption in order to calculate the trade receivables balance at the end of the year.</t>
  </si>
  <si>
    <t>The loans and advances &amp; other receivables balances cannot be calculated by basing them on specific income statement items and they are therefore calculated by adding the movements in these balances (entered on the Assumptions sheet in the first balance sheet assumptions section) to the balances of the previous month. If you therefore want to increase or decrease these balances, you need to add the amount of the increase or decrease to the line with a matching description on the Assumptions sheet.</t>
  </si>
  <si>
    <t>Note: Movements in loans &amp; advances and other receivables need to be entered as negative values on the Assumptions sheet in order to increase the balance sheet balances.</t>
  </si>
  <si>
    <t>The shareholders contributions &amp; reserves balances cannot be calculated by basing them on income statement items and they are therefore calculated by adding the movements in these balances (entered on the Assumptions sheet in the first balance sheet assumptions section) to the balances of the previous month. If you therefore want to increase or decrease these balances, you need to add the amount of the increase or decrease to the line with a matching description on the Assumptions sheet.</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</si>
  <si>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 Additional loan amounts can be entered in the proceeds from loans lines in the first balance sheet assumptions section on the Assumptions sheet.</t>
  </si>
  <si>
    <t>Like the calculation of inventory and trade receivables balances, the trade payables balances on the balance sheet are calculated by dividing the appropriate annual cost of sales &amp; expense total by the number of days in the financial year and multiplying the resulting value by the creditors days value.</t>
  </si>
  <si>
    <t>V4C0</t>
  </si>
  <si>
    <t>You also need to specify the appropriate percentage of staff costs which needs to be included in your payroll accruals. This percentage should be based on the percentage of staff costs which are paid in a subsequent month and is based on the current year's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</si>
  <si>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period and the payroll accrual balance at the end of the payment month will be nil.</t>
  </si>
  <si>
    <t>The other accrual &amp; other provisions balances cannot be calculated by basing them on specific income statement items and they are therefore calculated by adding the movements in these balances (entered on the Assumptions sheet in the first balance sheet assumptions section) to the balances of the previous period. If you therefore want to increase or decrease these balances, you need to add the amount of the increase or decrease to the line with a matching description on the Assumptions sheet.</t>
  </si>
  <si>
    <t>The profit before tax amount is multiplied by the income tax percentage on the Assumptions sheet in order to calculate the annual income tax value. If there is a loss before tax on the income statement, no income tax will be calculated but if there were profits before the period with the loss, the income tax that was calculated in previous periods will be reversed in the period with the loss.</t>
  </si>
  <si>
    <t>The annual provision for income tax balances are calculated by calculating the income tax amount for the appropriate year, dividing it by 12 and multiplying the value by the number of months which needs to be included in the provision. This is determined based on the year-end period and the income tax assumptions on the Assumptions sheet.</t>
  </si>
  <si>
    <t>The annual dividend payable balances are calculated based on the profit for the year, the dividend percentage and the payment status of Cash, Next or Subsequent.</t>
  </si>
  <si>
    <t>The loan repayments, interest charged and capital repayments are calculated based on the outstanding balances at the beginning of each period. The outstanding loan or lease balances at the end of the appropriate annual period are then included in the appropriate lines on the balance sheet.</t>
  </si>
  <si>
    <t>If the balance sheet for any annual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which are included on the Assumptions sheet is nil.</t>
  </si>
  <si>
    <t>The cash flow statement requires no user input. All the calculations on the cash flow statement are based on the balance sheet calculations and the user input on the Assumptions sheet.</t>
  </si>
  <si>
    <t>If you need more guidance on any item on the cash flow statement, refer to the appropriate section for the particular item under the Balance Sheet section of these instructions.</t>
  </si>
  <si>
    <t>The template makes provision for including loans with up to four different sets of repayment terms in the cash flow projections. The amortization tables that are used to calculate the interest charges, loan repayments and outstanding balances have been included on the Loans1, Loans2, Loans3 and Leases sheets. No user input is required on any of these sheets.</t>
  </si>
  <si>
    <t>You also need to specify the payment frequency in months and the first payment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</si>
  <si>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Example: If you need to settle income tax liabilities every six months and the income tax payments are due in February and August of each year, a frequency of 6 needs to be specified and the first calendar month should be set to 2 for February. If you settle income tax liabilities at the end of each quarter with payments due in March, June, September and December, the frequency should be set to 3 and the first payment month should also be set to 3.</t>
  </si>
  <si>
    <t>Excel Skills Australia | Annual Cash Flow Projection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</si>
  <si>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</si>
  <si>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</si>
  <si>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</si>
  <si>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</si>
  <si>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Example Trading Pty Ltd</t>
  </si>
  <si>
    <t>GST</t>
  </si>
  <si>
    <t>GST Payable</t>
  </si>
  <si>
    <t>GST:</t>
  </si>
  <si>
    <t>This template enables users to prepare annual cash flow projections for any user defined five year period. The template includes an annual income statement, cash flow statement and balance sheet. The cash flow projections are based on turnover, gross profit and expense values that are entered by the user as well as a number of default assumptions which are used to create an automated balance sheet. These assumptions include opening balance sheet balances, working capital ratios, payroll accruals, GST, income tax, dividends and loans. The annual reporting periods are based on any user defined start date.</t>
  </si>
  <si>
    <t>All annual income statement projections need to be entered exclusive of any GST that may be applicable.</t>
  </si>
  <si>
    <t>Note: The codes in column A are used in the GST and trade receivables calculations. The first two characters represent the GST code and the last two characters represent the payment status. Refer to the Balance Sheet - GST and Balance Sheet - Trade Receivables sections for more information on these codes.</t>
  </si>
  <si>
    <t>Note: The codes in column A are used in the GST and trade payables calculations. The first two characters represent the GST code and the last two characters represent the payment status. Refer to the Balance Sheet - GST and Balance Sheet - Trade Payables sections for more information on these codes.</t>
  </si>
  <si>
    <t>Where GST is applicable, the appropriate GST value relating to annual turnover will be added to the trade receivables balance. GST codes are defined on the Assumptions sheet and the codes in column A next to the turnover amounts on the income statement are used to determine the appropriate GST rate to be used.</t>
  </si>
  <si>
    <t>The trade receivables calculation will also only include lines that are coded with a GST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</si>
  <si>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GST code is V1 and the appropriate turnover line needs to be included in the calculation of trade receivables, the code V1C1 needs to be added in column A of the appropriate turnover line on the income statement. If you do not want to add GST in the trade receivables calculation but you do want a trade receivables line to be included in the balance sheet, you can add a code which refers to a 0% GST calculation as well as the C1 credit sales indicator.</t>
  </si>
  <si>
    <t>Example: If you do not want a particular turnover line to be included in the trade receivables calculation, you can include any GST rate followed by C0 in order to exclude the line in the trade receivables calculations. For example, a turnover line with a code of V1C0 would not form part of the trade receivables calculations.</t>
  </si>
  <si>
    <t>The annual cost of sales, operating expenses and staff costs on the income statement are added together in order to determine an annual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GST code and end with the two character payables code.</t>
  </si>
  <si>
    <t>Example: The expense codes in column A for all line items that need to be included in the trade payables calculation and which need to be subject to GST at a standard rate should be V1C1. If the expense item is settled on a cash basis and also subject to the standard GST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</si>
  <si>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GST code and ends with C1. For standard GST, the code will therefore be V1C1.</t>
  </si>
  <si>
    <t>Where GST is applicable, the appropriate GST value relating to annual cost of sales &amp; expenses will be added to the trade payables balance. GST codes are defined on the Assumptions sheet and the code in column A next to the cost of sales &amp; expense amounts on the income statement are used to determine the appropriate rate of GST to be used.</t>
  </si>
  <si>
    <t>The trade payables calculation will also only include lines that are coded with a GST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</si>
  <si>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GST code is V1 and the appropriate cost of sales or expense line needs to be included in the calculation of trade payables, the code V1C1 needs to be added in column A of the appropriate line on the income statement. If you do not want to add GST in the trade payables calculation but you do want a trade payables line to be included in the balance sheet, you can add a code which refers to a 0% GST calculation as well as the C1 credit purchases indicator.</t>
  </si>
  <si>
    <t>Example: If you do not want a particular cost of sales or expense line to be included in the trade payables calculation, you can include any GST rate followed by C0 in order to exclude the line in the trade payables calculations. For example, an expense or cost of sales line item with a code of V1C0 in column A on the income statement would not form part of the trade payables calculations.</t>
  </si>
  <si>
    <t>Current Liabilities - GST</t>
  </si>
  <si>
    <t>The template accommodates the inclusion of GST in all relevant calculations based on four default GST codes and any GST period. All income statement and cash flow statement items need to be entered exclusive of any GST that may be applicable and the trade receivables and trade payables balances on the balance sheet will be calculated inclusive of GST. The net GST liability is included in the GST line on the balance sheet.</t>
  </si>
  <si>
    <t>The appropriate GST percentages can be entered in the GST section of the Assumptions sheet. The template provides for 4 default GST codes, each with its own GST percentage. The GST codes that are included on the Assumptions sheet are numbered from V1 to V4.</t>
  </si>
  <si>
    <t>The income statement contains codes in column A which affects the calculations of GST and trade receivables or trade payables. The first two characters of these codes determine which GST percentage is used in the GST calculations. If an income statement item needs to be excluded from GST calculations, you should use a GST code with a zero percentage on the Assumptions sheet.</t>
  </si>
  <si>
    <t>Note: Each line on the income statement can therefore only be linked to one GST percentage. If more than one GST percentage needs to be applied to the same income statement item, you need to split the income statement amount into two lines and enter the appropriate GST codes in column A for each of the lines.</t>
  </si>
  <si>
    <t>Note: If you are preparing cash flow projections for a business which is not subject to GST, simply enter zero percentages for all four GST codes.</t>
  </si>
  <si>
    <t>The GST assumptions that need to be specified on the Assumptions sheet also include the frequency of GST payments (in months) and the calendar month of the first payment period. You can therefore calculate GST based on any period frequency from one to twelve months.</t>
  </si>
  <si>
    <t>Example: If your business is subject to GST payments of every two months and the first payment is due in February, a frequency of 2 needs to be specified and the first payment month should be set to 2 for February. Similarly, if your business is subject to GST payments of every 6 months with payments due in March and August, the frequency should be set to 6 and the first payment month should be set to 3. If your business is subject to annual GST payment periods, the frequency should be 1 and the first payment month should also be 1.</t>
  </si>
  <si>
    <t>If you select the Subsequent setting, the GST amount of the current period is not included in the calculation of the payment amount and the GST liability at the end of the appropriate payment month will always include at least one month.</t>
  </si>
  <si>
    <t>Note: The Subsequent setting is usually the appropriate setting to use for GST purposes. The Current settings is more applicable to tax types which are subject to provisional tax.</t>
  </si>
  <si>
    <t>Note: The first payment month setting refers to the month of payment and not the GST period end. There is a difference - a GST period may end in February with payment in March which means that the first payment month of the calendar year is actually January or month 1 (if the payment frequency is two months).</t>
  </si>
  <si>
    <t>GST balances at year-end are calculated by calculating the total GST for the appropriate year, dividing it by twelve and then multiplying the value by the number of months that are included in the GST balance at the end of the year.</t>
  </si>
  <si>
    <r>
      <rPr>
        <b/>
        <sz val="10"/>
        <rFont val="Arial"/>
        <family val="2"/>
      </rPr>
      <t>IncState</t>
    </r>
    <r>
      <rPr>
        <sz val="10"/>
        <rFont val="Arial"/>
        <family val="2"/>
      </rPr>
      <t xml:space="preserve"> - this sheet includes a detailed annual income statement for 5 annual periods. All the rows highlighted in yellow in column A require user input in column C and the codes in column A are mainly used in the GST, receivables &amp; payables calculations. The rows that do not contain yellow highlighting in column A contain formulas and are therefore calculated automatically.</t>
    </r>
  </si>
  <si>
    <t>Annual projections of other income should be entered in this row. Note that other income may consist of items like interest or dividends received and this line item is not included in trade receivables and GST calculations. If you want to include other income in the trade receivables or GST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</si>
  <si>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link your calculations in the appropriate line items.</t>
  </si>
  <si>
    <t>If you do want to include income tax calculations, the appropriate income tax percentage needs to be entered in the Income Tax section on the Assumptions sheet. You can also enter a value for an assessed loss (as a positive value) which may have been carried over from a previous tax assessment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</si>
  <si>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to include the dividend on the income statement in the last month of the financial year and the payment in the first month of the next financial year. A dividend payable amount will then automatically be included on the balance sheet at year-end.</t>
  </si>
  <si>
    <t>Each of the loan repayment terms can be specified in the Loan Terms section on the Assumptions sheet. The loan terms include the annual loan interest rate, loan repayment period in years and a selection field which can be used to indicate interest-only loans. These loan repayment terms are then included at the top of the appropriate loan amortization sheet on the Loans1 to Loans3 and Leases sheets.</t>
  </si>
  <si>
    <t>The Current or Subsequent setting in the GST section on the Assumptions sheet determines how the calculated GST amounts of the current period are handled. If you select the Current option, the GST amounts of the current period will be included in the calculation of the payment amount due in the particular month and the GST liability at the end of the payment month will be nil.</t>
  </si>
  <si>
    <t>Example: If you set a payment frequency of 1 month, first payment month of 1 and select the Current option, the payroll accruals on the balance sheet will always be nil because the current month's accruals will be included in the payment calculation. If you have the same period settings and select the Subsequent option, the accruals on the balance sheet will always include the current month's accrual because the payment amount will be based on the previous month's payroll accrual.</t>
  </si>
  <si>
    <t>The annual payroll accrual balances are calculated by multiplying the appropriate year's staff costs by the payroll accrual percentage, dividing the result by 12 and multiplying it by the number of months in the payroll accrual at year-end.</t>
  </si>
  <si>
    <t>Note: The number of months included in the provision for income tax at year-end is determined on a rolling basis which means that the difference between the year-end month and the previous payment date is always calculated. When you have a 12 month payment period and the payment month is subsequent to the year-end, this method of calculation may not have the desired effect because the full 12 months may not be included in the provision for income tax. You therefore need to specify the first month after year-end as the first payment month which will result in the full 12 months being included in the provision.</t>
  </si>
  <si>
    <t>Example: If income tax payments are made every 12 months and the payment month is 6 months after the year-end period, the default calculations will only include income tax charges for 6 months in the provision because only 6 months have elapsed since the previous payment date. Say you have a year-end of February and income tax payments are made in August (6 months after year-end). For the purpose of this template, you will need to include a first payment month of 3 (March) and select the subsequent option to ensure that income tax for the full 12 months are included in the provision. If you don't include the first month after year-end (March) as the first payment month, the income tax provision will only include 6 months being the period since the last payment date (August) and the provision for income tax will only include the period from September to February.</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</si>
  <si>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</si>
  <si>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(which is also set on the Assumptions sheet) is reached. A dividends payable balance will be reflected on the balance sheet in all months until the specified payment month is reached.</t>
  </si>
  <si>
    <t>We have included all the calculations which form part of the calculation of balance sheet balances in the Workings section below the balance sheet ratios. These workings will not be printed and are for information purposes only. You can hide this section if you do not want to see it on the sheet but do not delete any of these formulas because it will result in calculation errors if you do!</t>
  </si>
  <si>
    <t>Interest 
Charges</t>
  </si>
  <si>
    <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</si>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</sst>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_(* #,##0_);_(* \(#,##0\);_(* &quot;-&quot;??_);_(@_)"/>
    <numFmt numFmtId="167" formatCode="_(* #,##0.0_);_(* \(#,##0.0\);_(* &quot;-&quot;??_);_(@_)"/>
    <numFmt numFmtId="168" formatCode="mmm/yyyy"/>
    <numFmt numFmtId="169" formatCode="_ * #,##0_ ;_ * \-#,##0_ ;_ * &quot;-&quot;??_ ;_ @_ "/>
  </numFmts>
  <fonts count="35" x14ac:knownFonts="1">
    <font>
      <sz val="10"/>
      <name val="Arial"/>
    </font>
    <font>
      <sz val="10"/>
      <name val="Arial"/>
      <family val="2"/>
    </font>
    <font>
      <u/>
      <sz val="10"/>
      <color indexed="12"/>
      <name val="Arial"/>
      <family val="2"/>
    </font>
    <font>
      <sz val="8"/>
      <name val="Arial"/>
      <family val="2"/>
    </font>
    <font>
      <b/>
      <sz val="12"/>
      <name val="Arial"/>
      <family val="2"/>
    </font>
    <font>
      <b/>
      <sz val="10"/>
      <name val="Arial"/>
      <family val="2"/>
    </font>
    <font>
      <i/>
      <sz val="10"/>
      <name val="Arial"/>
      <family val="2"/>
    </font>
    <font>
      <sz val="8"/>
      <name val="Arial"/>
      <family val="2"/>
    </font>
    <font>
      <sz val="10.5"/>
      <name val="Arial"/>
      <family val="2"/>
    </font>
    <font>
      <b/>
      <u/>
      <sz val="10"/>
      <color indexed="17"/>
      <name val="Arial"/>
      <family val="2"/>
    </font>
    <font>
      <b/>
      <sz val="10"/>
      <color indexed="8"/>
      <name val="Arial"/>
      <family val="2"/>
    </font>
    <font>
      <sz val="10"/>
      <name val="Century Gothic"/>
      <family val="2"/>
      <scheme val="minor"/>
    </font>
    <font>
      <sz val="10"/>
      <color rgb="FF00B050"/>
      <name val="Century Gothic"/>
      <family val="2"/>
      <scheme val="minor"/>
    </font>
    <font>
      <b/>
      <sz val="10"/>
      <name val="Century Gothic"/>
      <family val="2"/>
      <scheme val="minor"/>
    </font>
    <font>
      <i/>
      <sz val="10"/>
      <name val="Century Gothic"/>
      <family val="2"/>
      <scheme val="minor"/>
    </font>
    <font>
      <i/>
      <sz val="10"/>
      <color indexed="9"/>
      <name val="Century Gothic"/>
      <family val="2"/>
      <scheme val="minor"/>
    </font>
    <font>
      <sz val="10"/>
      <color rgb="FFFF0000"/>
      <name val="Century Gothic"/>
      <family val="2"/>
      <scheme val="minor"/>
    </font>
    <font>
      <sz val="10"/>
      <color theme="0"/>
      <name val="Century Gothic"/>
      <family val="2"/>
      <scheme val="minor"/>
    </font>
    <font>
      <b/>
      <sz val="10"/>
      <color rgb="FF00B050"/>
      <name val="Century Gothic"/>
      <family val="2"/>
      <scheme val="minor"/>
    </font>
    <font>
      <b/>
      <u/>
      <sz val="10"/>
      <color indexed="17"/>
      <name val="Century Gothic"/>
      <family val="2"/>
      <scheme val="minor"/>
    </font>
    <font>
      <b/>
      <i/>
      <sz val="10"/>
      <color indexed="8"/>
      <name val="Century Gothic"/>
      <family val="2"/>
      <scheme val="minor"/>
    </font>
    <font>
      <sz val="10"/>
      <color indexed="12"/>
      <name val="Century Gothic"/>
      <family val="2"/>
      <scheme val="minor"/>
    </font>
    <font>
      <b/>
      <sz val="10"/>
      <color theme="0"/>
      <name val="Century Gothic"/>
      <family val="2"/>
      <scheme val="minor"/>
    </font>
    <font>
      <sz val="10"/>
      <color indexed="8"/>
      <name val="Century Gothic"/>
      <family val="2"/>
      <scheme val="minor"/>
    </font>
    <font>
      <i/>
      <sz val="10"/>
      <color indexed="8"/>
      <name val="Century Gothic"/>
      <family val="2"/>
      <scheme val="minor"/>
    </font>
    <font>
      <b/>
      <sz val="10"/>
      <color indexed="8"/>
      <name val="Century Gothic"/>
      <family val="2"/>
      <scheme val="minor"/>
    </font>
    <font>
      <b/>
      <u/>
      <sz val="10"/>
      <color theme="5" tint="0.39997558519241921"/>
      <name val="Arial"/>
      <family val="2"/>
    </font>
    <font>
      <b/>
      <sz val="12"/>
      <name val="Century Gothic"/>
      <family val="2"/>
      <scheme val="minor"/>
    </font>
    <font>
      <sz val="9"/>
      <color rgb="FF00B050"/>
      <name val="Century Gothic"/>
      <family val="2"/>
      <scheme val="minor"/>
    </font>
    <font>
      <i/>
      <sz val="9"/>
      <color rgb="FF00B050"/>
      <name val="Century Gothic"/>
      <family val="2"/>
      <scheme val="minor"/>
    </font>
    <font>
      <b/>
      <i/>
      <sz val="9"/>
      <color rgb="FF00B050"/>
      <name val="Century Gothic"/>
      <family val="2"/>
      <scheme val="minor"/>
    </font>
    <font>
      <b/>
      <sz val="9"/>
      <color rgb="FF00B050"/>
      <name val="Century Gothic"/>
      <family val="2"/>
      <scheme val="minor"/>
    </font>
    <font>
      <sz val="9"/>
      <color rgb="FFFF0000"/>
      <name val="Century Gothic"/>
      <family val="2"/>
      <scheme val="minor"/>
    </font>
    <font>
      <i/>
      <sz val="9"/>
      <name val="Century Gothic"/>
      <family val="2"/>
      <scheme val="minor"/>
    </font>
    <font>
      <sz val="9"/>
      <name val="Century Gothic"/>
      <family val="2"/>
      <scheme val="minor"/>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00206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58">
    <xf numFmtId="0" fontId="0" fillId="0" borderId="0" xfId="0"/>
    <xf numFmtId="0" fontId="6" fillId="0" borderId="0" xfId="0" applyNumberFormat="1"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NumberFormat="1" applyFont="1" applyAlignment="1" applyProtection="1">
      <alignment horizontal="justify" wrapText="1"/>
      <protection hidden="1"/>
    </xf>
    <xf numFmtId="0" fontId="5" fillId="0" borderId="0" xfId="0" applyFont="1" applyAlignment="1" applyProtection="1">
      <alignment horizontal="justify" wrapText="1"/>
      <protection hidden="1"/>
    </xf>
    <xf numFmtId="0" fontId="6" fillId="0" borderId="0" xfId="0" applyFont="1" applyAlignment="1" applyProtection="1">
      <alignment horizontal="justify" wrapText="1"/>
      <protection hidden="1"/>
    </xf>
    <xf numFmtId="0" fontId="8" fillId="0" borderId="0" xfId="0" applyFont="1"/>
    <xf numFmtId="0" fontId="4" fillId="0" borderId="0" xfId="0" applyNumberFormat="1" applyFont="1" applyAlignment="1" applyProtection="1">
      <alignment horizontal="left" wrapText="1"/>
      <protection hidden="1"/>
    </xf>
    <xf numFmtId="0" fontId="6" fillId="0" borderId="0" xfId="0" applyNumberFormat="1" applyFont="1" applyAlignment="1" applyProtection="1">
      <alignment horizontal="left" wrapText="1"/>
      <protection hidden="1"/>
    </xf>
    <xf numFmtId="0" fontId="1" fillId="0" borderId="0" xfId="0" applyFont="1" applyAlignment="1" applyProtection="1">
      <alignment horizontal="justify"/>
      <protection hidden="1"/>
    </xf>
    <xf numFmtId="0" fontId="1" fillId="0" borderId="0" xfId="0" applyFont="1" applyAlignment="1" applyProtection="1">
      <alignment wrapText="1"/>
      <protection hidden="1"/>
    </xf>
    <xf numFmtId="0" fontId="9" fillId="0" borderId="0" xfId="2" applyNumberFormat="1" applyFont="1" applyAlignment="1" applyProtection="1">
      <alignment horizontal="right" wrapText="1"/>
      <protection hidden="1"/>
    </xf>
    <xf numFmtId="0" fontId="10" fillId="0" borderId="0" xfId="0" applyFont="1" applyAlignment="1" applyProtection="1">
      <alignment horizontal="justify" wrapText="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NumberFormat="1" applyFont="1" applyAlignment="1" applyProtection="1">
      <alignment horizontal="left"/>
      <protection hidden="1"/>
    </xf>
    <xf numFmtId="0" fontId="13" fillId="0" borderId="0" xfId="0" applyNumberFormat="1" applyFont="1" applyProtection="1">
      <protection hidden="1"/>
    </xf>
    <xf numFmtId="0" fontId="13" fillId="0" borderId="0" xfId="1" applyNumberFormat="1" applyFont="1" applyProtection="1">
      <protection hidden="1"/>
    </xf>
    <xf numFmtId="0" fontId="11" fillId="0" borderId="0" xfId="1" applyNumberFormat="1" applyFont="1" applyProtection="1">
      <protection hidden="1"/>
    </xf>
    <xf numFmtId="0" fontId="11" fillId="0" borderId="0" xfId="0" applyNumberFormat="1" applyFont="1" applyProtection="1">
      <protection hidden="1"/>
    </xf>
    <xf numFmtId="0" fontId="14" fillId="0" borderId="0" xfId="0" applyNumberFormat="1" applyFont="1" applyProtection="1">
      <protection hidden="1"/>
    </xf>
    <xf numFmtId="0" fontId="15" fillId="0" borderId="0" xfId="0" applyNumberFormat="1" applyFont="1" applyProtection="1">
      <protection hidden="1"/>
    </xf>
    <xf numFmtId="0" fontId="13" fillId="0" borderId="0" xfId="0" applyFont="1" applyProtection="1">
      <protection hidden="1"/>
    </xf>
    <xf numFmtId="14" fontId="11" fillId="2" borderId="11" xfId="1" applyNumberFormat="1" applyFont="1" applyFill="1" applyBorder="1" applyAlignment="1" applyProtection="1">
      <alignment horizontal="center"/>
      <protection hidden="1"/>
    </xf>
    <xf numFmtId="0" fontId="11" fillId="0" borderId="0" xfId="1" applyNumberFormat="1" applyFont="1" applyFill="1" applyBorder="1" applyAlignment="1" applyProtection="1">
      <alignment horizontal="left"/>
      <protection hidden="1"/>
    </xf>
    <xf numFmtId="164" fontId="13" fillId="0" borderId="0" xfId="1" applyFont="1" applyAlignment="1" applyProtection="1">
      <alignment horizontal="center"/>
      <protection hidden="1"/>
    </xf>
    <xf numFmtId="164" fontId="13" fillId="0" borderId="0" xfId="1" applyFont="1" applyProtection="1">
      <protection hidden="1"/>
    </xf>
    <xf numFmtId="166" fontId="14" fillId="0" borderId="0" xfId="1" applyNumberFormat="1" applyFont="1" applyAlignment="1" applyProtection="1">
      <alignment horizontal="center"/>
      <protection hidden="1"/>
    </xf>
    <xf numFmtId="164" fontId="14" fillId="0" borderId="0" xfId="1" applyFont="1" applyAlignment="1" applyProtection="1">
      <alignment horizontal="center"/>
      <protection hidden="1"/>
    </xf>
    <xf numFmtId="166" fontId="11" fillId="0" borderId="0" xfId="1" applyNumberFormat="1" applyFont="1" applyProtection="1">
      <protection hidden="1"/>
    </xf>
    <xf numFmtId="165" fontId="11" fillId="4" borderId="1" xfId="3" applyNumberFormat="1" applyFont="1" applyFill="1" applyBorder="1" applyAlignment="1" applyProtection="1">
      <alignment horizontal="center"/>
      <protection hidden="1"/>
    </xf>
    <xf numFmtId="166" fontId="13" fillId="0" borderId="0" xfId="1" applyNumberFormat="1" applyFont="1" applyProtection="1">
      <protection hidden="1"/>
    </xf>
    <xf numFmtId="166" fontId="11" fillId="0" borderId="0" xfId="1" applyNumberFormat="1" applyFont="1" applyFill="1" applyBorder="1" applyProtection="1">
      <protection hidden="1"/>
    </xf>
    <xf numFmtId="164" fontId="11" fillId="0" borderId="0" xfId="1" applyFont="1" applyProtection="1">
      <protection hidden="1"/>
    </xf>
    <xf numFmtId="166" fontId="11" fillId="4" borderId="1" xfId="1" applyNumberFormat="1" applyFont="1" applyFill="1" applyBorder="1" applyAlignment="1" applyProtection="1">
      <alignment horizontal="center"/>
      <protection hidden="1"/>
    </xf>
    <xf numFmtId="166" fontId="11" fillId="0" borderId="0" xfId="1" applyNumberFormat="1" applyFont="1" applyFill="1" applyBorder="1" applyAlignment="1" applyProtection="1">
      <alignment horizontal="center"/>
      <protection hidden="1"/>
    </xf>
    <xf numFmtId="166" fontId="14" fillId="0" borderId="0" xfId="1" applyNumberFormat="1" applyFont="1" applyFill="1" applyBorder="1" applyAlignment="1" applyProtection="1">
      <alignment horizontal="center"/>
      <protection hidden="1"/>
    </xf>
    <xf numFmtId="0" fontId="12" fillId="0" borderId="0" xfId="0" applyFont="1" applyProtection="1">
      <protection hidden="1"/>
    </xf>
    <xf numFmtId="0" fontId="16" fillId="0" borderId="0" xfId="0" applyFont="1" applyProtection="1">
      <protection hidden="1"/>
    </xf>
    <xf numFmtId="0" fontId="12" fillId="0" borderId="0" xfId="0" applyNumberFormat="1" applyFont="1" applyProtection="1">
      <protection hidden="1"/>
    </xf>
    <xf numFmtId="0" fontId="14" fillId="0" borderId="0" xfId="0" applyFont="1" applyProtection="1">
      <protection hidden="1"/>
    </xf>
    <xf numFmtId="3" fontId="11" fillId="2" borderId="1" xfId="1" applyNumberFormat="1" applyFont="1" applyFill="1" applyBorder="1" applyAlignment="1" applyProtection="1">
      <alignment horizontal="center"/>
      <protection hidden="1"/>
    </xf>
    <xf numFmtId="165" fontId="11" fillId="2" borderId="1" xfId="3" applyNumberFormat="1" applyFont="1" applyFill="1" applyBorder="1" applyAlignment="1" applyProtection="1">
      <alignment horizontal="center"/>
      <protection hidden="1"/>
    </xf>
    <xf numFmtId="0" fontId="17" fillId="0" borderId="0" xfId="1" applyNumberFormat="1" applyFont="1" applyAlignment="1" applyProtection="1">
      <alignment horizontal="center"/>
      <protection hidden="1"/>
    </xf>
    <xf numFmtId="0" fontId="11" fillId="4" borderId="1" xfId="0" applyNumberFormat="1" applyFont="1" applyFill="1" applyBorder="1" applyProtection="1">
      <protection hidden="1"/>
    </xf>
    <xf numFmtId="0" fontId="11" fillId="0" borderId="0" xfId="0" applyNumberFormat="1" applyFont="1" applyFill="1" applyBorder="1" applyProtection="1">
      <protection hidden="1"/>
    </xf>
    <xf numFmtId="10" fontId="11" fillId="2" borderId="1" xfId="3" applyNumberFormat="1" applyFont="1" applyFill="1" applyBorder="1" applyProtection="1">
      <protection hidden="1"/>
    </xf>
    <xf numFmtId="167" fontId="11" fillId="2" borderId="1" xfId="1" applyNumberFormat="1" applyFont="1" applyFill="1" applyBorder="1" applyProtection="1">
      <protection hidden="1"/>
    </xf>
    <xf numFmtId="166" fontId="11" fillId="2" borderId="1" xfId="1" applyNumberFormat="1" applyFont="1" applyFill="1" applyBorder="1" applyAlignment="1" applyProtection="1">
      <alignment horizontal="right"/>
      <protection hidden="1"/>
    </xf>
    <xf numFmtId="0" fontId="14" fillId="0" borderId="0" xfId="0" applyNumberFormat="1" applyFont="1" applyFill="1" applyBorder="1" applyProtection="1">
      <protection hidden="1"/>
    </xf>
    <xf numFmtId="166" fontId="11" fillId="2" borderId="1" xfId="1" applyNumberFormat="1" applyFont="1" applyFill="1" applyBorder="1" applyProtection="1">
      <protection hidden="1"/>
    </xf>
    <xf numFmtId="166" fontId="14" fillId="0" borderId="0" xfId="1" applyNumberFormat="1" applyFont="1" applyFill="1" applyBorder="1" applyProtection="1">
      <protection hidden="1"/>
    </xf>
    <xf numFmtId="0" fontId="11" fillId="0" borderId="0" xfId="0" applyFont="1" applyFill="1" applyBorder="1" applyProtection="1">
      <protection hidden="1"/>
    </xf>
    <xf numFmtId="0" fontId="18" fillId="0" borderId="0" xfId="0" applyNumberFormat="1" applyFont="1" applyProtection="1">
      <protection hidden="1"/>
    </xf>
    <xf numFmtId="166" fontId="19" fillId="0" borderId="0" xfId="2" applyNumberFormat="1" applyFont="1" applyAlignment="1" applyProtection="1">
      <alignment horizontal="right"/>
      <protection hidden="1"/>
    </xf>
    <xf numFmtId="168" fontId="11" fillId="3" borderId="1" xfId="0" applyNumberFormat="1" applyFont="1" applyFill="1" applyBorder="1" applyAlignment="1" applyProtection="1">
      <alignment vertical="center" wrapText="1"/>
      <protection hidden="1"/>
    </xf>
    <xf numFmtId="168" fontId="13" fillId="4" borderId="1" xfId="1" applyNumberFormat="1" applyFont="1" applyFill="1" applyBorder="1" applyAlignment="1" applyProtection="1">
      <alignment horizontal="center" vertical="center" wrapText="1"/>
      <protection hidden="1"/>
    </xf>
    <xf numFmtId="168" fontId="13" fillId="3" borderId="1" xfId="1" applyNumberFormat="1" applyFont="1" applyFill="1" applyBorder="1" applyAlignment="1" applyProtection="1">
      <alignment horizontal="center" vertical="center" wrapText="1"/>
      <protection hidden="1"/>
    </xf>
    <xf numFmtId="168" fontId="11" fillId="0" borderId="0" xfId="0" applyNumberFormat="1" applyFont="1" applyAlignment="1" applyProtection="1">
      <alignment vertical="center" wrapText="1"/>
      <protection hidden="1"/>
    </xf>
    <xf numFmtId="0" fontId="11" fillId="0" borderId="0" xfId="1" applyNumberFormat="1" applyFont="1" applyBorder="1" applyProtection="1">
      <protection hidden="1"/>
    </xf>
    <xf numFmtId="166" fontId="11" fillId="0" borderId="2" xfId="1" applyNumberFormat="1" applyFont="1" applyFill="1" applyBorder="1" applyProtection="1">
      <protection hidden="1"/>
    </xf>
    <xf numFmtId="166" fontId="11" fillId="0" borderId="2" xfId="1" applyNumberFormat="1" applyFont="1" applyBorder="1" applyProtection="1">
      <protection hidden="1"/>
    </xf>
    <xf numFmtId="166" fontId="11" fillId="0" borderId="3" xfId="1" applyNumberFormat="1" applyFont="1" applyFill="1" applyBorder="1" applyProtection="1">
      <protection hidden="1"/>
    </xf>
    <xf numFmtId="166" fontId="11" fillId="0" borderId="3" xfId="1" applyNumberFormat="1" applyFont="1" applyBorder="1" applyProtection="1">
      <protection hidden="1"/>
    </xf>
    <xf numFmtId="0" fontId="13" fillId="0" borderId="0" xfId="1" applyNumberFormat="1" applyFont="1" applyBorder="1" applyProtection="1">
      <protection hidden="1"/>
    </xf>
    <xf numFmtId="166" fontId="13" fillId="0" borderId="13" xfId="1" applyNumberFormat="1" applyFont="1" applyFill="1" applyBorder="1" applyProtection="1">
      <protection hidden="1"/>
    </xf>
    <xf numFmtId="166" fontId="13" fillId="0" borderId="13" xfId="1" applyNumberFormat="1" applyFont="1" applyBorder="1" applyProtection="1">
      <protection hidden="1"/>
    </xf>
    <xf numFmtId="165" fontId="14" fillId="0" borderId="0" xfId="3" applyNumberFormat="1" applyFont="1" applyProtection="1">
      <protection hidden="1"/>
    </xf>
    <xf numFmtId="165" fontId="11" fillId="0" borderId="3" xfId="3" applyNumberFormat="1" applyFont="1" applyBorder="1" applyProtection="1">
      <protection hidden="1"/>
    </xf>
    <xf numFmtId="165" fontId="11" fillId="0" borderId="0" xfId="3" applyNumberFormat="1" applyFont="1" applyProtection="1">
      <protection hidden="1"/>
    </xf>
    <xf numFmtId="0" fontId="20" fillId="0" borderId="0" xfId="0" applyNumberFormat="1" applyFont="1" applyBorder="1" applyProtection="1">
      <protection hidden="1"/>
    </xf>
    <xf numFmtId="165" fontId="20" fillId="0" borderId="13" xfId="3" applyNumberFormat="1" applyFont="1" applyFill="1" applyBorder="1" applyProtection="1">
      <protection hidden="1"/>
    </xf>
    <xf numFmtId="0" fontId="20" fillId="0" borderId="0" xfId="0" applyFont="1" applyBorder="1" applyProtection="1">
      <protection hidden="1"/>
    </xf>
    <xf numFmtId="166" fontId="13" fillId="0" borderId="4" xfId="1" applyNumberFormat="1" applyFont="1" applyBorder="1" applyProtection="1">
      <protection hidden="1"/>
    </xf>
    <xf numFmtId="166" fontId="13" fillId="0" borderId="3" xfId="1" applyNumberFormat="1" applyFont="1" applyBorder="1" applyProtection="1">
      <protection hidden="1"/>
    </xf>
    <xf numFmtId="165" fontId="14" fillId="0" borderId="3" xfId="3" applyNumberFormat="1" applyFont="1" applyBorder="1" applyProtection="1">
      <protection hidden="1"/>
    </xf>
    <xf numFmtId="0" fontId="11" fillId="0" borderId="7" xfId="0" applyNumberFormat="1" applyFont="1" applyBorder="1" applyProtection="1">
      <protection hidden="1"/>
    </xf>
    <xf numFmtId="166" fontId="11" fillId="0" borderId="5" xfId="1" applyNumberFormat="1" applyFont="1" applyBorder="1" applyProtection="1">
      <protection hidden="1"/>
    </xf>
    <xf numFmtId="164" fontId="14" fillId="0" borderId="0" xfId="1" applyFont="1" applyProtection="1">
      <protection hidden="1"/>
    </xf>
    <xf numFmtId="0" fontId="21" fillId="0" borderId="0" xfId="0" applyNumberFormat="1" applyFont="1" applyProtection="1">
      <protection hidden="1"/>
    </xf>
    <xf numFmtId="0" fontId="21" fillId="0" borderId="0" xfId="0" applyFont="1" applyProtection="1">
      <protection hidden="1"/>
    </xf>
    <xf numFmtId="168" fontId="11" fillId="0" borderId="0" xfId="0" applyNumberFormat="1" applyFont="1" applyProtection="1">
      <protection hidden="1"/>
    </xf>
    <xf numFmtId="0" fontId="11" fillId="0" borderId="2" xfId="0" applyFont="1" applyBorder="1" applyProtection="1">
      <protection hidden="1"/>
    </xf>
    <xf numFmtId="0" fontId="11" fillId="0" borderId="3" xfId="0" applyFont="1" applyBorder="1" applyProtection="1">
      <protection hidden="1"/>
    </xf>
    <xf numFmtId="166" fontId="14" fillId="0" borderId="2" xfId="1" applyNumberFormat="1" applyFont="1" applyBorder="1" applyProtection="1">
      <protection hidden="1"/>
    </xf>
    <xf numFmtId="166" fontId="14" fillId="0" borderId="13" xfId="1" applyNumberFormat="1" applyFont="1" applyBorder="1" applyProtection="1">
      <protection hidden="1"/>
    </xf>
    <xf numFmtId="166" fontId="13" fillId="0" borderId="6" xfId="1" applyNumberFormat="1" applyFont="1" applyBorder="1" applyProtection="1">
      <protection hidden="1"/>
    </xf>
    <xf numFmtId="0" fontId="19" fillId="0" borderId="0" xfId="2" applyFont="1" applyAlignment="1" applyProtection="1">
      <alignment horizontal="right"/>
      <protection hidden="1"/>
    </xf>
    <xf numFmtId="168" fontId="22" fillId="5" borderId="1" xfId="1" applyNumberFormat="1" applyFont="1" applyFill="1" applyBorder="1" applyAlignment="1" applyProtection="1">
      <alignment horizontal="center" vertical="center" wrapText="1"/>
      <protection hidden="1"/>
    </xf>
    <xf numFmtId="166" fontId="13" fillId="0" borderId="2" xfId="1" applyNumberFormat="1" applyFont="1" applyBorder="1" applyProtection="1">
      <protection hidden="1"/>
    </xf>
    <xf numFmtId="166" fontId="13" fillId="0" borderId="2" xfId="1" applyNumberFormat="1" applyFont="1" applyFill="1" applyBorder="1" applyProtection="1">
      <protection hidden="1"/>
    </xf>
    <xf numFmtId="166" fontId="13" fillId="0" borderId="3" xfId="1" applyNumberFormat="1" applyFont="1" applyFill="1" applyBorder="1" applyProtection="1">
      <protection hidden="1"/>
    </xf>
    <xf numFmtId="166" fontId="11" fillId="0" borderId="13" xfId="1" applyNumberFormat="1" applyFont="1" applyBorder="1" applyProtection="1">
      <protection hidden="1"/>
    </xf>
    <xf numFmtId="0" fontId="13" fillId="0" borderId="0" xfId="0" applyNumberFormat="1" applyFont="1" applyFill="1" applyBorder="1" applyProtection="1">
      <protection hidden="1"/>
    </xf>
    <xf numFmtId="166" fontId="13" fillId="0" borderId="14" xfId="1" applyNumberFormat="1" applyFont="1" applyBorder="1" applyProtection="1">
      <protection hidden="1"/>
    </xf>
    <xf numFmtId="166" fontId="23" fillId="0" borderId="3" xfId="1" applyNumberFormat="1" applyFont="1" applyBorder="1" applyProtection="1">
      <protection hidden="1"/>
    </xf>
    <xf numFmtId="0" fontId="23" fillId="0" borderId="0" xfId="0" applyFont="1" applyProtection="1">
      <protection hidden="1"/>
    </xf>
    <xf numFmtId="166" fontId="23" fillId="0" borderId="13" xfId="1" applyNumberFormat="1" applyFont="1" applyBorder="1" applyProtection="1">
      <protection hidden="1"/>
    </xf>
    <xf numFmtId="169" fontId="11" fillId="0" borderId="3" xfId="1" applyNumberFormat="1" applyFont="1" applyBorder="1" applyProtection="1">
      <protection hidden="1"/>
    </xf>
    <xf numFmtId="0" fontId="16" fillId="0" borderId="0" xfId="0" applyNumberFormat="1" applyFont="1" applyProtection="1">
      <protection hidden="1"/>
    </xf>
    <xf numFmtId="166" fontId="16" fillId="0" borderId="0" xfId="1" applyNumberFormat="1" applyFont="1" applyProtection="1">
      <protection hidden="1"/>
    </xf>
    <xf numFmtId="166" fontId="14" fillId="0" borderId="0" xfId="1" applyNumberFormat="1" applyFont="1" applyProtection="1">
      <protection hidden="1"/>
    </xf>
    <xf numFmtId="166" fontId="14" fillId="0" borderId="0" xfId="1" applyNumberFormat="1" applyFont="1" applyAlignment="1" applyProtection="1">
      <protection hidden="1"/>
    </xf>
    <xf numFmtId="0" fontId="24" fillId="0" borderId="0" xfId="0" applyNumberFormat="1" applyFont="1" applyProtection="1">
      <protection hidden="1"/>
    </xf>
    <xf numFmtId="167" fontId="24" fillId="0" borderId="0" xfId="1" applyNumberFormat="1" applyFont="1" applyProtection="1">
      <protection hidden="1"/>
    </xf>
    <xf numFmtId="0" fontId="24" fillId="0" borderId="0" xfId="0" applyFont="1" applyProtection="1">
      <protection hidden="1"/>
    </xf>
    <xf numFmtId="0" fontId="14" fillId="0" borderId="0" xfId="1" applyNumberFormat="1" applyFont="1" applyProtection="1">
      <protection hidden="1"/>
    </xf>
    <xf numFmtId="0" fontId="14" fillId="0" borderId="0" xfId="1" applyNumberFormat="1" applyFont="1" applyAlignment="1" applyProtection="1">
      <alignment horizontal="center"/>
      <protection hidden="1"/>
    </xf>
    <xf numFmtId="165" fontId="14" fillId="0" borderId="0" xfId="3" applyNumberFormat="1" applyFont="1" applyAlignment="1" applyProtection="1">
      <alignment horizontal="center"/>
      <protection hidden="1"/>
    </xf>
    <xf numFmtId="166" fontId="14" fillId="0" borderId="0" xfId="1" applyNumberFormat="1" applyFont="1" applyAlignment="1" applyProtection="1">
      <alignment horizontal="left" indent="2"/>
      <protection hidden="1"/>
    </xf>
    <xf numFmtId="0" fontId="19" fillId="0" borderId="0" xfId="2" applyNumberFormat="1" applyFont="1" applyAlignment="1" applyProtection="1">
      <alignment horizontal="right"/>
      <protection hidden="1"/>
    </xf>
    <xf numFmtId="0" fontId="23" fillId="0" borderId="0" xfId="0" applyNumberFormat="1" applyFont="1" applyProtection="1">
      <protection hidden="1"/>
    </xf>
    <xf numFmtId="10" fontId="11" fillId="3" borderId="1" xfId="3" applyNumberFormat="1" applyFont="1" applyFill="1" applyBorder="1" applyProtection="1">
      <protection hidden="1"/>
    </xf>
    <xf numFmtId="166" fontId="11" fillId="0" borderId="0" xfId="3" applyNumberFormat="1" applyFont="1" applyFill="1" applyBorder="1" applyProtection="1">
      <protection hidden="1"/>
    </xf>
    <xf numFmtId="0" fontId="23" fillId="0" borderId="0" xfId="0" applyNumberFormat="1" applyFont="1" applyFill="1" applyBorder="1" applyProtection="1">
      <protection hidden="1"/>
    </xf>
    <xf numFmtId="167" fontId="11" fillId="3" borderId="1" xfId="1" applyNumberFormat="1" applyFont="1" applyFill="1" applyBorder="1" applyProtection="1">
      <protection hidden="1"/>
    </xf>
    <xf numFmtId="166" fontId="11" fillId="3" borderId="1" xfId="1" applyNumberFormat="1" applyFont="1" applyFill="1" applyBorder="1" applyAlignment="1" applyProtection="1">
      <alignment horizontal="right"/>
      <protection hidden="1"/>
    </xf>
    <xf numFmtId="166" fontId="11" fillId="0" borderId="0" xfId="1" applyNumberFormat="1" applyFont="1" applyFill="1" applyBorder="1" applyAlignment="1" applyProtection="1">
      <alignment horizontal="right"/>
      <protection hidden="1"/>
    </xf>
    <xf numFmtId="0" fontId="25" fillId="3" borderId="1" xfId="0" applyNumberFormat="1" applyFont="1" applyFill="1" applyBorder="1" applyAlignment="1" applyProtection="1">
      <alignment vertical="center" wrapText="1"/>
      <protection hidden="1"/>
    </xf>
    <xf numFmtId="166" fontId="13" fillId="3" borderId="1" xfId="1" applyNumberFormat="1" applyFont="1" applyFill="1" applyBorder="1" applyAlignment="1" applyProtection="1">
      <alignment horizontal="center" vertical="center" wrapText="1"/>
      <protection hidden="1"/>
    </xf>
    <xf numFmtId="166" fontId="11" fillId="0" borderId="0" xfId="0" applyNumberFormat="1" applyFont="1" applyAlignment="1" applyProtection="1">
      <alignment vertical="center" wrapText="1"/>
      <protection hidden="1"/>
    </xf>
    <xf numFmtId="0" fontId="11" fillId="0" borderId="0" xfId="0" applyFont="1" applyAlignment="1" applyProtection="1">
      <alignment vertical="center" wrapText="1"/>
      <protection hidden="1"/>
    </xf>
    <xf numFmtId="0" fontId="23" fillId="0" borderId="0" xfId="0" applyNumberFormat="1" applyFont="1" applyFill="1" applyBorder="1" applyAlignment="1" applyProtection="1">
      <alignment horizontal="left" wrapText="1"/>
      <protection hidden="1"/>
    </xf>
    <xf numFmtId="166" fontId="11" fillId="0" borderId="0" xfId="1" applyNumberFormat="1" applyFont="1" applyFill="1" applyBorder="1" applyAlignment="1" applyProtection="1">
      <alignment horizontal="center" wrapText="1"/>
      <protection hidden="1"/>
    </xf>
    <xf numFmtId="166" fontId="23" fillId="0" borderId="0" xfId="1" applyNumberFormat="1" applyFont="1" applyAlignment="1" applyProtection="1">
      <alignment horizontal="right"/>
      <protection hidden="1"/>
    </xf>
    <xf numFmtId="166" fontId="11" fillId="0" borderId="0" xfId="0" applyNumberFormat="1" applyFont="1" applyAlignment="1" applyProtection="1">
      <alignment wrapText="1"/>
      <protection hidden="1"/>
    </xf>
    <xf numFmtId="0" fontId="11" fillId="0" borderId="0" xfId="0" applyFont="1" applyAlignment="1" applyProtection="1">
      <alignment wrapText="1"/>
      <protection hidden="1"/>
    </xf>
    <xf numFmtId="0" fontId="23" fillId="0" borderId="0" xfId="0" applyNumberFormat="1" applyFont="1" applyAlignment="1" applyProtection="1">
      <alignment horizontal="left"/>
      <protection hidden="1"/>
    </xf>
    <xf numFmtId="166" fontId="23" fillId="0" borderId="0" xfId="1" applyNumberFormat="1" applyFont="1" applyProtection="1">
      <protection hidden="1"/>
    </xf>
    <xf numFmtId="166" fontId="23" fillId="0" borderId="0" xfId="0" applyNumberFormat="1" applyFont="1" applyProtection="1">
      <protection hidden="1"/>
    </xf>
    <xf numFmtId="166" fontId="21" fillId="0" borderId="0" xfId="0" applyNumberFormat="1" applyFont="1" applyProtection="1">
      <protection hidden="1"/>
    </xf>
    <xf numFmtId="0" fontId="26" fillId="0" borderId="0" xfId="2" applyFont="1" applyAlignment="1" applyProtection="1">
      <alignment horizontal="left" wrapText="1"/>
      <protection hidden="1"/>
    </xf>
    <xf numFmtId="0" fontId="27" fillId="0" borderId="0" xfId="0" applyNumberFormat="1" applyFont="1" applyProtection="1">
      <protection hidden="1"/>
    </xf>
    <xf numFmtId="0" fontId="28" fillId="0" borderId="0" xfId="0" applyNumberFormat="1" applyFont="1" applyAlignment="1" applyProtection="1">
      <alignment horizontal="left"/>
      <protection hidden="1"/>
    </xf>
    <xf numFmtId="168" fontId="28" fillId="0" borderId="0" xfId="0" applyNumberFormat="1" applyFont="1" applyAlignment="1" applyProtection="1">
      <alignment horizontal="left" vertical="center" wrapText="1"/>
      <protection hidden="1"/>
    </xf>
    <xf numFmtId="0" fontId="28" fillId="2" borderId="12" xfId="1" applyNumberFormat="1" applyFont="1" applyFill="1" applyBorder="1" applyAlignment="1" applyProtection="1">
      <alignment horizontal="left"/>
      <protection hidden="1"/>
    </xf>
    <xf numFmtId="166" fontId="28" fillId="0" borderId="0" xfId="1" applyNumberFormat="1" applyFont="1" applyAlignment="1" applyProtection="1">
      <alignment horizontal="left"/>
      <protection hidden="1"/>
    </xf>
    <xf numFmtId="0" fontId="28" fillId="0" borderId="0" xfId="1" applyNumberFormat="1" applyFont="1" applyAlignment="1" applyProtection="1">
      <alignment horizontal="left"/>
      <protection hidden="1"/>
    </xf>
    <xf numFmtId="165" fontId="29" fillId="2" borderId="12" xfId="3" applyNumberFormat="1" applyFont="1" applyFill="1" applyBorder="1" applyAlignment="1" applyProtection="1">
      <alignment horizontal="left"/>
      <protection hidden="1"/>
    </xf>
    <xf numFmtId="0" fontId="30" fillId="0" borderId="0" xfId="0" applyNumberFormat="1" applyFont="1" applyBorder="1" applyAlignment="1" applyProtection="1">
      <alignment horizontal="left"/>
      <protection hidden="1"/>
    </xf>
    <xf numFmtId="0" fontId="31" fillId="0" borderId="0" xfId="0" applyNumberFormat="1" applyFont="1" applyAlignment="1" applyProtection="1">
      <alignment horizontal="left"/>
      <protection hidden="1"/>
    </xf>
    <xf numFmtId="0" fontId="28" fillId="0" borderId="0" xfId="0" applyNumberFormat="1" applyFont="1" applyProtection="1">
      <protection hidden="1"/>
    </xf>
    <xf numFmtId="0" fontId="28" fillId="2" borderId="12" xfId="1" applyNumberFormat="1" applyFont="1" applyFill="1" applyBorder="1" applyProtection="1">
      <protection hidden="1"/>
    </xf>
    <xf numFmtId="0" fontId="31" fillId="0" borderId="0" xfId="1" applyNumberFormat="1" applyFont="1" applyProtection="1">
      <protection hidden="1"/>
    </xf>
    <xf numFmtId="0" fontId="31" fillId="0" borderId="0" xfId="1" applyNumberFormat="1" applyFont="1" applyAlignment="1" applyProtection="1">
      <alignment horizontal="left"/>
      <protection hidden="1"/>
    </xf>
    <xf numFmtId="0" fontId="29" fillId="0" borderId="0" xfId="3" applyNumberFormat="1" applyFont="1" applyAlignment="1" applyProtection="1">
      <alignment horizontal="left"/>
      <protection hidden="1"/>
    </xf>
    <xf numFmtId="0" fontId="29" fillId="0" borderId="0" xfId="0" applyNumberFormat="1" applyFont="1" applyAlignment="1" applyProtection="1">
      <alignment horizontal="left"/>
      <protection hidden="1"/>
    </xf>
    <xf numFmtId="168" fontId="28" fillId="0" borderId="0" xfId="0" applyNumberFormat="1" applyFont="1" applyAlignment="1" applyProtection="1">
      <alignment horizontal="left"/>
      <protection hidden="1"/>
    </xf>
    <xf numFmtId="0" fontId="31" fillId="0" borderId="0" xfId="0" applyNumberFormat="1" applyFont="1" applyProtection="1">
      <protection hidden="1"/>
    </xf>
    <xf numFmtId="0" fontId="32" fillId="0" borderId="0" xfId="0" applyNumberFormat="1" applyFont="1" applyAlignment="1" applyProtection="1">
      <alignment horizontal="left"/>
      <protection hidden="1"/>
    </xf>
    <xf numFmtId="0" fontId="33" fillId="0" borderId="0" xfId="0" applyNumberFormat="1" applyFont="1" applyAlignment="1" applyProtection="1">
      <alignment horizontal="left"/>
      <protection hidden="1"/>
    </xf>
    <xf numFmtId="0" fontId="34" fillId="0" borderId="0" xfId="0" applyNumberFormat="1" applyFont="1" applyAlignment="1" applyProtection="1">
      <alignment horizontal="left"/>
      <protection hidden="1"/>
    </xf>
    <xf numFmtId="0" fontId="29" fillId="0" borderId="0" xfId="1" applyNumberFormat="1" applyFont="1" applyAlignment="1" applyProtection="1">
      <alignment horizontal="left"/>
      <protection hidden="1"/>
    </xf>
    <xf numFmtId="0" fontId="33" fillId="0" borderId="0" xfId="1" applyNumberFormat="1" applyFont="1" applyAlignment="1" applyProtection="1">
      <alignment horizontal="left"/>
      <protection hidden="1"/>
    </xf>
    <xf numFmtId="164" fontId="28" fillId="0" borderId="0" xfId="1" applyFont="1" applyAlignment="1" applyProtection="1">
      <alignment horizontal="left"/>
      <protection hidden="1"/>
    </xf>
    <xf numFmtId="0" fontId="11" fillId="4" borderId="8" xfId="1" applyNumberFormat="1" applyFont="1" applyFill="1" applyBorder="1" applyAlignment="1" applyProtection="1">
      <alignment horizontal="left"/>
      <protection hidden="1"/>
    </xf>
    <xf numFmtId="0" fontId="11" fillId="4" borderId="9" xfId="1" applyNumberFormat="1" applyFont="1" applyFill="1" applyBorder="1" applyAlignment="1" applyProtection="1">
      <alignment horizontal="left"/>
      <protection hidden="1"/>
    </xf>
    <xf numFmtId="0" fontId="11" fillId="4" borderId="10" xfId="1" applyNumberFormat="1" applyFont="1" applyFill="1" applyBorder="1" applyAlignment="1" applyProtection="1">
      <alignment horizontal="left"/>
      <protection hidden="1"/>
    </xf>
  </cellXfs>
  <cellStyles count="4">
    <cellStyle name="Comma" xfId="1" builtinId="3"/>
    <cellStyle name="Hyperlink" xfId="2" builtinId="8"/>
    <cellStyle name="Normal" xfId="0" builtinId="0"/>
    <cellStyle name="Percent" xfId="3" builtinId="5"/>
  </cellStyles>
  <dxfs count="2">
    <dxf>
      <font>
        <b/>
        <i val="0"/>
        <color theme="0"/>
      </font>
      <fill>
        <patternFill>
          <bgColor rgb="FFFF6600"/>
        </patternFill>
      </fill>
    </dxf>
    <dxf>
      <font>
        <b/>
        <i val="0"/>
        <color theme="0"/>
      </font>
      <fill>
        <patternFill>
          <bgColor rgb="FFFF6600"/>
        </patternFill>
      </fill>
    </dxf>
  </dxfs>
  <tableStyles count="0" defaultTableStyle="TableStyleMedium9" defaultPivotStyle="PivotStyleLight16"/>
  <colors>
    <mruColors>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cash-flow-forecas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7CFC022A-ECC4-4C42-A514-EB6A893EF284}"/>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11BD3385-1ACB-412F-B0CD-986AF1B8526A}"/>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ANNUAL CASH FLOW PROJECTION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prepare annual cash flow projections for any user defined five year period. The template includes an annual income statement, cash flow statement and balance sheet. The cash flow projections are based on turnover, gross profit and expense values that are entered by the user as well as a number of default assumptions which are used to create an automated balance sheet. These assumptions include opening balance sheet balances, working capital ratios, payroll accruals, GST, income tax, dividends and loans. The annual reporting periods are based on any user defined start date.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CE680BA4-A558-4419-BB4B-E54E6DD827EE}"/>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EB7557DC-FF76-413C-B638-DCD5EF331F4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6" name="Picture 5">
            <a:extLst>
              <a:ext uri="{FF2B5EF4-FFF2-40B4-BE49-F238E27FC236}">
                <a16:creationId xmlns:a16="http://schemas.microsoft.com/office/drawing/2014/main" id="{B488FFAC-9012-40BF-A0AE-8D2E1DA7A5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2" name="Rectangle 1">
          <a:extLst>
            <a:ext uri="{FF2B5EF4-FFF2-40B4-BE49-F238E27FC236}">
              <a16:creationId xmlns:a16="http://schemas.microsoft.com/office/drawing/2014/main" id="{674F9937-051A-4A11-887B-461C8CD9C6CB}"/>
            </a:ext>
          </a:extLst>
        </xdr:cNvPr>
        <xdr:cNvSpPr>
          <a:spLocks noChangeArrowheads="1"/>
        </xdr:cNvSpPr>
      </xdr:nvSpPr>
      <xdr:spPr bwMode="auto">
        <a:xfrm>
          <a:off x="6720138" y="1666875"/>
          <a:ext cx="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144780</xdr:colOff>
      <xdr:row>4</xdr:row>
      <xdr:rowOff>76200</xdr:rowOff>
    </xdr:from>
    <xdr:ext cx="2781300" cy="1114490"/>
    <xdr:sp macro="" textlink="">
      <xdr:nvSpPr>
        <xdr:cNvPr id="6" name="Rectangle 17">
          <a:extLst>
            <a:ext uri="{FF2B5EF4-FFF2-40B4-BE49-F238E27FC236}">
              <a16:creationId xmlns:a16="http://schemas.microsoft.com/office/drawing/2014/main" id="{E9E6BC74-D13D-454F-A732-38889CE4F850}"/>
            </a:ext>
          </a:extLst>
        </xdr:cNvPr>
        <xdr:cNvSpPr>
          <a:spLocks noChangeArrowheads="1"/>
        </xdr:cNvSpPr>
      </xdr:nvSpPr>
      <xdr:spPr bwMode="auto">
        <a:xfrm>
          <a:off x="7673340" y="81534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128336</xdr:colOff>
      <xdr:row>11</xdr:row>
      <xdr:rowOff>88087</xdr:rowOff>
    </xdr:from>
    <xdr:ext cx="7138738" cy="1692982"/>
    <xdr:sp macro="" textlink="">
      <xdr:nvSpPr>
        <xdr:cNvPr id="3" name="Rectangle 17">
          <a:extLst>
            <a:ext uri="{FF2B5EF4-FFF2-40B4-BE49-F238E27FC236}">
              <a16:creationId xmlns:a16="http://schemas.microsoft.com/office/drawing/2014/main" id="{5923F939-C48F-4704-85A6-1BA05B1EF3D9}"/>
            </a:ext>
          </a:extLst>
        </xdr:cNvPr>
        <xdr:cNvSpPr>
          <a:spLocks noChangeArrowheads="1"/>
        </xdr:cNvSpPr>
      </xdr:nvSpPr>
      <xdr:spPr bwMode="auto">
        <a:xfrm>
          <a:off x="3312694" y="2181582"/>
          <a:ext cx="713873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cash flow projection calculations. The reporting periods that are included on the income statement, cash flow statement and balance sheet are determined based on the start date that is specified at the top of this sheet. Other assumptions on this sheet include annual turnover growth, annual expense inflation, inventory, trade receivables, trade payables, payroll accruals, GST,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2013284</xdr:colOff>
      <xdr:row>13</xdr:row>
      <xdr:rowOff>47981</xdr:rowOff>
    </xdr:from>
    <xdr:ext cx="7234989" cy="1692982"/>
    <xdr:sp macro="" textlink="">
      <xdr:nvSpPr>
        <xdr:cNvPr id="3" name="Rectangle 17">
          <a:extLst>
            <a:ext uri="{FF2B5EF4-FFF2-40B4-BE49-F238E27FC236}">
              <a16:creationId xmlns:a16="http://schemas.microsoft.com/office/drawing/2014/main" id="{D6CA0746-4B7C-4464-B507-0A6FB03B3266}"/>
            </a:ext>
          </a:extLst>
        </xdr:cNvPr>
        <xdr:cNvSpPr>
          <a:spLocks noChangeArrowheads="1"/>
        </xdr:cNvSpPr>
      </xdr:nvSpPr>
      <xdr:spPr bwMode="auto">
        <a:xfrm>
          <a:off x="2398295" y="2686907"/>
          <a:ext cx="723498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annual income statement for 5 annual periods. All the rows with yellow highlighting in column A require user input in column C. Only the gross profit % rows require user input in all the annual columns. The values in all other rows are calculated automatically. Additional turnover &amp; expense rows can be added if required and the template is suitable for both service &amp; trade based businesses. The codes in column A apply to automated balance sheet calculations for GST, trade receivables and trade payables.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1</xdr:col>
      <xdr:colOff>2646947</xdr:colOff>
      <xdr:row>14</xdr:row>
      <xdr:rowOff>71900</xdr:rowOff>
    </xdr:from>
    <xdr:ext cx="5309936" cy="1308261"/>
    <xdr:sp macro="" textlink="">
      <xdr:nvSpPr>
        <xdr:cNvPr id="3" name="Rectangle 17">
          <a:extLst>
            <a:ext uri="{FF2B5EF4-FFF2-40B4-BE49-F238E27FC236}">
              <a16:creationId xmlns:a16="http://schemas.microsoft.com/office/drawing/2014/main" id="{39E80982-2BDF-4AC3-8A01-971B6D6659C2}"/>
            </a:ext>
          </a:extLst>
        </xdr:cNvPr>
        <xdr:cNvSpPr>
          <a:spLocks noChangeArrowheads="1"/>
        </xdr:cNvSpPr>
      </xdr:nvSpPr>
      <xdr:spPr bwMode="auto">
        <a:xfrm>
          <a:off x="3031958" y="2911353"/>
          <a:ext cx="530993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cash flow statement for 5 annual periods. No user input is required on this sheet. All the cash flow statement calculations are automated and based on the user input on the “Assumptions” sheet and the calculations on the balance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2390274</xdr:colOff>
      <xdr:row>14</xdr:row>
      <xdr:rowOff>39886</xdr:rowOff>
    </xdr:from>
    <xdr:ext cx="5654841" cy="1500622"/>
    <xdr:sp macro="" textlink="">
      <xdr:nvSpPr>
        <xdr:cNvPr id="3" name="Rectangle 17">
          <a:extLst>
            <a:ext uri="{FF2B5EF4-FFF2-40B4-BE49-F238E27FC236}">
              <a16:creationId xmlns:a16="http://schemas.microsoft.com/office/drawing/2014/main" id="{73F7E08E-D8E1-4AF1-B3E4-7383F9BDC5ED}"/>
            </a:ext>
          </a:extLst>
        </xdr:cNvPr>
        <xdr:cNvSpPr>
          <a:spLocks noChangeArrowheads="1"/>
        </xdr:cNvSpPr>
      </xdr:nvSpPr>
      <xdr:spPr bwMode="auto">
        <a:xfrm>
          <a:off x="2775285" y="2879339"/>
          <a:ext cx="565484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balance sheet for 5 annual periods. All the calculations on this sheet are automated and no user input is required. The entire balance sheet is calculated based on the values on the annual income statement and cash flow statement. Opening balances at the start of the cash flow projection period can be included on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7169" name="Rectangle 1">
          <a:extLst>
            <a:ext uri="{FF2B5EF4-FFF2-40B4-BE49-F238E27FC236}">
              <a16:creationId xmlns:a16="http://schemas.microsoft.com/office/drawing/2014/main" id="{00000000-0008-0000-0800-0000011C0000}"/>
            </a:ext>
          </a:extLst>
        </xdr:cNvPr>
        <xdr:cNvSpPr>
          <a:spLocks noChangeArrowheads="1"/>
        </xdr:cNvSpPr>
      </xdr:nvSpPr>
      <xdr:spPr bwMode="auto">
        <a:xfrm>
          <a:off x="6934200" y="1552575"/>
          <a:ext cx="283845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oneCellAnchor>
    <xdr:from>
      <xdr:col>0</xdr:col>
      <xdr:colOff>569495</xdr:colOff>
      <xdr:row>12</xdr:row>
      <xdr:rowOff>39961</xdr:rowOff>
    </xdr:from>
    <xdr:ext cx="7772400" cy="1692982"/>
    <xdr:sp macro="" textlink="">
      <xdr:nvSpPr>
        <xdr:cNvPr id="4" name="Rectangle 17">
          <a:extLst>
            <a:ext uri="{FF2B5EF4-FFF2-40B4-BE49-F238E27FC236}">
              <a16:creationId xmlns:a16="http://schemas.microsoft.com/office/drawing/2014/main" id="{F81FBBE3-63BC-4495-9F5B-55522AC5ED23}"/>
            </a:ext>
          </a:extLst>
        </xdr:cNvPr>
        <xdr:cNvSpPr>
          <a:spLocks noChangeArrowheads="1"/>
        </xdr:cNvSpPr>
      </xdr:nvSpPr>
      <xdr:spPr bwMode="auto">
        <a:xfrm>
          <a:off x="569495" y="2566593"/>
          <a:ext cx="777240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that are calculated based on the balance sheet opening balances and loan terms that are specified in the template assumptions. No user input is required on these sheets and additional loan amounts can be added on the “Assumptions” sheet. The interest charges and capital repayment amounts of each amortization table are automatically included on the income statement and cash flow statement. The template therefore accommodates automated loan calculations based on four different sets of loan repayment terms.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2" name="Rectangle 1">
          <a:extLst>
            <a:ext uri="{FF2B5EF4-FFF2-40B4-BE49-F238E27FC236}">
              <a16:creationId xmlns:a16="http://schemas.microsoft.com/office/drawing/2014/main" id="{3B1ABBFA-D3EF-4B4A-9447-284DBDE69C73}"/>
            </a:ext>
          </a:extLst>
        </xdr:cNvPr>
        <xdr:cNvSpPr>
          <a:spLocks noChangeArrowheads="1"/>
        </xdr:cNvSpPr>
      </xdr:nvSpPr>
      <xdr:spPr bwMode="auto">
        <a:xfrm>
          <a:off x="6720138" y="1666875"/>
          <a:ext cx="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2" name="Rectangle 1">
          <a:extLst>
            <a:ext uri="{FF2B5EF4-FFF2-40B4-BE49-F238E27FC236}">
              <a16:creationId xmlns:a16="http://schemas.microsoft.com/office/drawing/2014/main" id="{B276157D-B9CD-4D89-9DB8-F475B7EECD89}"/>
            </a:ext>
          </a:extLst>
        </xdr:cNvPr>
        <xdr:cNvSpPr>
          <a:spLocks noChangeArrowheads="1"/>
        </xdr:cNvSpPr>
      </xdr:nvSpPr>
      <xdr:spPr bwMode="auto">
        <a:xfrm>
          <a:off x="6720138" y="1666875"/>
          <a:ext cx="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1" width="15.6640625" style="6" customWidth="1"/>
    <col min="12" max="255" width="9.109375" style="6"/>
    <col min="256" max="256" width="130.6640625" style="6" customWidth="1"/>
    <col min="257" max="267" width="15.6640625" style="6" customWidth="1"/>
    <col min="268" max="511" width="9.109375" style="6"/>
    <col min="512" max="512" width="130.6640625" style="6" customWidth="1"/>
    <col min="513" max="523" width="15.6640625" style="6" customWidth="1"/>
    <col min="524" max="767" width="9.109375" style="6"/>
    <col min="768" max="768" width="130.6640625" style="6" customWidth="1"/>
    <col min="769" max="779" width="15.6640625" style="6" customWidth="1"/>
    <col min="780" max="1023" width="9.109375" style="6"/>
    <col min="1024" max="1024" width="130.6640625" style="6" customWidth="1"/>
    <col min="1025" max="1035" width="15.6640625" style="6" customWidth="1"/>
    <col min="1036" max="1279" width="9.109375" style="6"/>
    <col min="1280" max="1280" width="130.6640625" style="6" customWidth="1"/>
    <col min="1281" max="1291" width="15.6640625" style="6" customWidth="1"/>
    <col min="1292" max="1535" width="9.109375" style="6"/>
    <col min="1536" max="1536" width="130.6640625" style="6" customWidth="1"/>
    <col min="1537" max="1547" width="15.6640625" style="6" customWidth="1"/>
    <col min="1548" max="1791" width="9.109375" style="6"/>
    <col min="1792" max="1792" width="130.6640625" style="6" customWidth="1"/>
    <col min="1793" max="1803" width="15.6640625" style="6" customWidth="1"/>
    <col min="1804" max="2047" width="9.109375" style="6"/>
    <col min="2048" max="2048" width="130.6640625" style="6" customWidth="1"/>
    <col min="2049" max="2059" width="15.6640625" style="6" customWidth="1"/>
    <col min="2060" max="2303" width="9.109375" style="6"/>
    <col min="2304" max="2304" width="130.6640625" style="6" customWidth="1"/>
    <col min="2305" max="2315" width="15.6640625" style="6" customWidth="1"/>
    <col min="2316" max="2559" width="9.109375" style="6"/>
    <col min="2560" max="2560" width="130.6640625" style="6" customWidth="1"/>
    <col min="2561" max="2571" width="15.6640625" style="6" customWidth="1"/>
    <col min="2572" max="2815" width="9.109375" style="6"/>
    <col min="2816" max="2816" width="130.6640625" style="6" customWidth="1"/>
    <col min="2817" max="2827" width="15.6640625" style="6" customWidth="1"/>
    <col min="2828" max="3071" width="9.109375" style="6"/>
    <col min="3072" max="3072" width="130.6640625" style="6" customWidth="1"/>
    <col min="3073" max="3083" width="15.6640625" style="6" customWidth="1"/>
    <col min="3084" max="3327" width="9.109375" style="6"/>
    <col min="3328" max="3328" width="130.6640625" style="6" customWidth="1"/>
    <col min="3329" max="3339" width="15.6640625" style="6" customWidth="1"/>
    <col min="3340" max="3583" width="9.109375" style="6"/>
    <col min="3584" max="3584" width="130.6640625" style="6" customWidth="1"/>
    <col min="3585" max="3595" width="15.6640625" style="6" customWidth="1"/>
    <col min="3596" max="3839" width="9.109375" style="6"/>
    <col min="3840" max="3840" width="130.6640625" style="6" customWidth="1"/>
    <col min="3841" max="3851" width="15.6640625" style="6" customWidth="1"/>
    <col min="3852" max="4095" width="9.109375" style="6"/>
    <col min="4096" max="4096" width="130.6640625" style="6" customWidth="1"/>
    <col min="4097" max="4107" width="15.6640625" style="6" customWidth="1"/>
    <col min="4108" max="4351" width="9.109375" style="6"/>
    <col min="4352" max="4352" width="130.6640625" style="6" customWidth="1"/>
    <col min="4353" max="4363" width="15.6640625" style="6" customWidth="1"/>
    <col min="4364" max="4607" width="9.109375" style="6"/>
    <col min="4608" max="4608" width="130.6640625" style="6" customWidth="1"/>
    <col min="4609" max="4619" width="15.6640625" style="6" customWidth="1"/>
    <col min="4620" max="4863" width="9.109375" style="6"/>
    <col min="4864" max="4864" width="130.6640625" style="6" customWidth="1"/>
    <col min="4865" max="4875" width="15.6640625" style="6" customWidth="1"/>
    <col min="4876" max="5119" width="9.109375" style="6"/>
    <col min="5120" max="5120" width="130.6640625" style="6" customWidth="1"/>
    <col min="5121" max="5131" width="15.6640625" style="6" customWidth="1"/>
    <col min="5132" max="5375" width="9.109375" style="6"/>
    <col min="5376" max="5376" width="130.6640625" style="6" customWidth="1"/>
    <col min="5377" max="5387" width="15.6640625" style="6" customWidth="1"/>
    <col min="5388" max="5631" width="9.109375" style="6"/>
    <col min="5632" max="5632" width="130.6640625" style="6" customWidth="1"/>
    <col min="5633" max="5643" width="15.6640625" style="6" customWidth="1"/>
    <col min="5644" max="5887" width="9.109375" style="6"/>
    <col min="5888" max="5888" width="130.6640625" style="6" customWidth="1"/>
    <col min="5889" max="5899" width="15.6640625" style="6" customWidth="1"/>
    <col min="5900" max="6143" width="9.109375" style="6"/>
    <col min="6144" max="6144" width="130.6640625" style="6" customWidth="1"/>
    <col min="6145" max="6155" width="15.6640625" style="6" customWidth="1"/>
    <col min="6156" max="6399" width="9.109375" style="6"/>
    <col min="6400" max="6400" width="130.6640625" style="6" customWidth="1"/>
    <col min="6401" max="6411" width="15.6640625" style="6" customWidth="1"/>
    <col min="6412" max="6655" width="9.109375" style="6"/>
    <col min="6656" max="6656" width="130.6640625" style="6" customWidth="1"/>
    <col min="6657" max="6667" width="15.6640625" style="6" customWidth="1"/>
    <col min="6668" max="6911" width="9.109375" style="6"/>
    <col min="6912" max="6912" width="130.6640625" style="6" customWidth="1"/>
    <col min="6913" max="6923" width="15.6640625" style="6" customWidth="1"/>
    <col min="6924" max="7167" width="9.109375" style="6"/>
    <col min="7168" max="7168" width="130.6640625" style="6" customWidth="1"/>
    <col min="7169" max="7179" width="15.6640625" style="6" customWidth="1"/>
    <col min="7180" max="7423" width="9.109375" style="6"/>
    <col min="7424" max="7424" width="130.6640625" style="6" customWidth="1"/>
    <col min="7425" max="7435" width="15.6640625" style="6" customWidth="1"/>
    <col min="7436" max="7679" width="9.109375" style="6"/>
    <col min="7680" max="7680" width="130.6640625" style="6" customWidth="1"/>
    <col min="7681" max="7691" width="15.6640625" style="6" customWidth="1"/>
    <col min="7692" max="7935" width="9.109375" style="6"/>
    <col min="7936" max="7936" width="130.6640625" style="6" customWidth="1"/>
    <col min="7937" max="7947" width="15.6640625" style="6" customWidth="1"/>
    <col min="7948" max="8191" width="9.109375" style="6"/>
    <col min="8192" max="8192" width="130.6640625" style="6" customWidth="1"/>
    <col min="8193" max="8203" width="15.6640625" style="6" customWidth="1"/>
    <col min="8204" max="8447" width="9.109375" style="6"/>
    <col min="8448" max="8448" width="130.6640625" style="6" customWidth="1"/>
    <col min="8449" max="8459" width="15.6640625" style="6" customWidth="1"/>
    <col min="8460" max="8703" width="9.109375" style="6"/>
    <col min="8704" max="8704" width="130.6640625" style="6" customWidth="1"/>
    <col min="8705" max="8715" width="15.6640625" style="6" customWidth="1"/>
    <col min="8716" max="8959" width="9.109375" style="6"/>
    <col min="8960" max="8960" width="130.6640625" style="6" customWidth="1"/>
    <col min="8961" max="8971" width="15.6640625" style="6" customWidth="1"/>
    <col min="8972" max="9215" width="9.109375" style="6"/>
    <col min="9216" max="9216" width="130.6640625" style="6" customWidth="1"/>
    <col min="9217" max="9227" width="15.6640625" style="6" customWidth="1"/>
    <col min="9228" max="9471" width="9.109375" style="6"/>
    <col min="9472" max="9472" width="130.6640625" style="6" customWidth="1"/>
    <col min="9473" max="9483" width="15.6640625" style="6" customWidth="1"/>
    <col min="9484" max="9727" width="9.109375" style="6"/>
    <col min="9728" max="9728" width="130.6640625" style="6" customWidth="1"/>
    <col min="9729" max="9739" width="15.6640625" style="6" customWidth="1"/>
    <col min="9740" max="9983" width="9.109375" style="6"/>
    <col min="9984" max="9984" width="130.6640625" style="6" customWidth="1"/>
    <col min="9985" max="9995" width="15.6640625" style="6" customWidth="1"/>
    <col min="9996" max="10239" width="9.109375" style="6"/>
    <col min="10240" max="10240" width="130.6640625" style="6" customWidth="1"/>
    <col min="10241" max="10251" width="15.6640625" style="6" customWidth="1"/>
    <col min="10252" max="10495" width="9.109375" style="6"/>
    <col min="10496" max="10496" width="130.6640625" style="6" customWidth="1"/>
    <col min="10497" max="10507" width="15.6640625" style="6" customWidth="1"/>
    <col min="10508" max="10751" width="9.109375" style="6"/>
    <col min="10752" max="10752" width="130.6640625" style="6" customWidth="1"/>
    <col min="10753" max="10763" width="15.6640625" style="6" customWidth="1"/>
    <col min="10764" max="11007" width="9.109375" style="6"/>
    <col min="11008" max="11008" width="130.6640625" style="6" customWidth="1"/>
    <col min="11009" max="11019" width="15.6640625" style="6" customWidth="1"/>
    <col min="11020" max="11263" width="9.109375" style="6"/>
    <col min="11264" max="11264" width="130.6640625" style="6" customWidth="1"/>
    <col min="11265" max="11275" width="15.6640625" style="6" customWidth="1"/>
    <col min="11276" max="11519" width="9.109375" style="6"/>
    <col min="11520" max="11520" width="130.6640625" style="6" customWidth="1"/>
    <col min="11521" max="11531" width="15.6640625" style="6" customWidth="1"/>
    <col min="11532" max="11775" width="9.109375" style="6"/>
    <col min="11776" max="11776" width="130.6640625" style="6" customWidth="1"/>
    <col min="11777" max="11787" width="15.6640625" style="6" customWidth="1"/>
    <col min="11788" max="12031" width="9.109375" style="6"/>
    <col min="12032" max="12032" width="130.6640625" style="6" customWidth="1"/>
    <col min="12033" max="12043" width="15.6640625" style="6" customWidth="1"/>
    <col min="12044" max="12287" width="9.109375" style="6"/>
    <col min="12288" max="12288" width="130.6640625" style="6" customWidth="1"/>
    <col min="12289" max="12299" width="15.6640625" style="6" customWidth="1"/>
    <col min="12300" max="12543" width="9.109375" style="6"/>
    <col min="12544" max="12544" width="130.6640625" style="6" customWidth="1"/>
    <col min="12545" max="12555" width="15.6640625" style="6" customWidth="1"/>
    <col min="12556" max="12799" width="9.109375" style="6"/>
    <col min="12800" max="12800" width="130.6640625" style="6" customWidth="1"/>
    <col min="12801" max="12811" width="15.6640625" style="6" customWidth="1"/>
    <col min="12812" max="13055" width="9.109375" style="6"/>
    <col min="13056" max="13056" width="130.6640625" style="6" customWidth="1"/>
    <col min="13057" max="13067" width="15.6640625" style="6" customWidth="1"/>
    <col min="13068" max="13311" width="9.109375" style="6"/>
    <col min="13312" max="13312" width="130.6640625" style="6" customWidth="1"/>
    <col min="13313" max="13323" width="15.6640625" style="6" customWidth="1"/>
    <col min="13324" max="13567" width="9.109375" style="6"/>
    <col min="13568" max="13568" width="130.6640625" style="6" customWidth="1"/>
    <col min="13569" max="13579" width="15.6640625" style="6" customWidth="1"/>
    <col min="13580" max="13823" width="9.109375" style="6"/>
    <col min="13824" max="13824" width="130.6640625" style="6" customWidth="1"/>
    <col min="13825" max="13835" width="15.6640625" style="6" customWidth="1"/>
    <col min="13836" max="14079" width="9.109375" style="6"/>
    <col min="14080" max="14080" width="130.6640625" style="6" customWidth="1"/>
    <col min="14081" max="14091" width="15.6640625" style="6" customWidth="1"/>
    <col min="14092" max="14335" width="9.109375" style="6"/>
    <col min="14336" max="14336" width="130.6640625" style="6" customWidth="1"/>
    <col min="14337" max="14347" width="15.6640625" style="6" customWidth="1"/>
    <col min="14348" max="14591" width="9.109375" style="6"/>
    <col min="14592" max="14592" width="130.6640625" style="6" customWidth="1"/>
    <col min="14593" max="14603" width="15.6640625" style="6" customWidth="1"/>
    <col min="14604" max="14847" width="9.109375" style="6"/>
    <col min="14848" max="14848" width="130.6640625" style="6" customWidth="1"/>
    <col min="14849" max="14859" width="15.6640625" style="6" customWidth="1"/>
    <col min="14860" max="15103" width="9.109375" style="6"/>
    <col min="15104" max="15104" width="130.6640625" style="6" customWidth="1"/>
    <col min="15105" max="15115" width="15.6640625" style="6" customWidth="1"/>
    <col min="15116" max="15359" width="9.109375" style="6"/>
    <col min="15360" max="15360" width="130.6640625" style="6" customWidth="1"/>
    <col min="15361" max="15371" width="15.6640625" style="6" customWidth="1"/>
    <col min="15372" max="15615" width="9.109375" style="6"/>
    <col min="15616" max="15616" width="130.6640625" style="6" customWidth="1"/>
    <col min="15617" max="15627" width="15.6640625" style="6" customWidth="1"/>
    <col min="15628" max="15871" width="9.109375" style="6"/>
    <col min="15872" max="15872" width="130.6640625" style="6" customWidth="1"/>
    <col min="15873" max="15883" width="15.6640625" style="6" customWidth="1"/>
    <col min="15884" max="16127" width="9.109375" style="6"/>
    <col min="16128" max="16128" width="130.6640625" style="6" customWidth="1"/>
    <col min="16129" max="16139" width="15.6640625" style="6" customWidth="1"/>
    <col min="16140" max="16383" width="9.109375" style="6"/>
    <col min="16384" max="16384" width="9.109375" style="6" customWidth="1"/>
  </cols>
  <sheetData/>
  <phoneticPr fontId="7"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8.77734375" style="111" customWidth="1"/>
    <col min="2" max="7" width="15.77734375" style="29" customWidth="1"/>
    <col min="8" max="8" width="2.6640625" style="14" customWidth="1"/>
    <col min="9" max="11" width="15.6640625" style="14" customWidth="1"/>
    <col min="12" max="16" width="15.6640625" style="13" customWidth="1"/>
    <col min="17" max="16384" width="9.109375" style="13"/>
  </cols>
  <sheetData>
    <row r="1" spans="1:11" ht="16.05" customHeight="1" x14ac:dyDescent="0.25">
      <c r="A1" s="132" t="s">
        <v>379</v>
      </c>
      <c r="B1" s="31"/>
      <c r="C1" s="31"/>
      <c r="D1" s="31"/>
      <c r="G1" s="110"/>
    </row>
    <row r="2" spans="1:11" ht="16.05" customHeight="1" x14ac:dyDescent="0.25">
      <c r="A2" s="20" t="s">
        <v>191</v>
      </c>
      <c r="B2" s="31"/>
      <c r="C2" s="31"/>
      <c r="D2" s="31"/>
      <c r="G2" s="110"/>
    </row>
    <row r="4" spans="1:11" ht="16.05" customHeight="1" x14ac:dyDescent="0.25">
      <c r="A4" s="111" t="s">
        <v>34</v>
      </c>
      <c r="B4" s="112">
        <v>4.4999999999999998E-2</v>
      </c>
      <c r="C4" s="113"/>
      <c r="D4" s="113"/>
    </row>
    <row r="5" spans="1:11" ht="16.05" customHeight="1" x14ac:dyDescent="0.25">
      <c r="A5" s="114" t="s">
        <v>40</v>
      </c>
      <c r="B5" s="115">
        <v>4</v>
      </c>
      <c r="C5" s="32"/>
      <c r="D5" s="32"/>
    </row>
    <row r="6" spans="1:11" ht="16.05" customHeight="1" x14ac:dyDescent="0.25">
      <c r="A6" s="114" t="s">
        <v>41</v>
      </c>
      <c r="B6" s="116" t="s">
        <v>60</v>
      </c>
      <c r="C6" s="117"/>
      <c r="D6" s="117"/>
    </row>
    <row r="7" spans="1:11" ht="16.05" customHeight="1" x14ac:dyDescent="0.25">
      <c r="A7" s="21" t="s">
        <v>378</v>
      </c>
    </row>
    <row r="8" spans="1:11" s="121" customFormat="1" ht="25.2" x14ac:dyDescent="0.25">
      <c r="A8" s="118" t="s">
        <v>43</v>
      </c>
      <c r="B8" s="119" t="s">
        <v>44</v>
      </c>
      <c r="C8" s="119" t="s">
        <v>250</v>
      </c>
      <c r="D8" s="119" t="s">
        <v>61</v>
      </c>
      <c r="E8" s="119" t="s">
        <v>424</v>
      </c>
      <c r="F8" s="119" t="s">
        <v>56</v>
      </c>
      <c r="G8" s="119" t="s">
        <v>45</v>
      </c>
      <c r="H8" s="120"/>
      <c r="I8" s="120"/>
      <c r="J8" s="120"/>
      <c r="K8" s="120"/>
    </row>
    <row r="9" spans="1:11" s="126" customFormat="1" ht="16.05" customHeight="1" x14ac:dyDescent="0.25">
      <c r="A9" s="122">
        <v>0</v>
      </c>
      <c r="B9" s="123">
        <v>0</v>
      </c>
      <c r="C9" s="123">
        <v>42500</v>
      </c>
      <c r="D9" s="123">
        <v>0</v>
      </c>
      <c r="E9" s="117">
        <v>0</v>
      </c>
      <c r="F9" s="124">
        <v>0</v>
      </c>
      <c r="G9" s="117">
        <v>42500</v>
      </c>
      <c r="H9" s="125"/>
      <c r="I9" s="125"/>
      <c r="J9" s="125"/>
      <c r="K9" s="125"/>
    </row>
    <row r="10" spans="1:11" s="96" customFormat="1" ht="16.05" customHeight="1" x14ac:dyDescent="0.25">
      <c r="A10" s="127">
        <v>1</v>
      </c>
      <c r="B10" s="128">
        <v>42500</v>
      </c>
      <c r="C10" s="128">
        <v>0</v>
      </c>
      <c r="D10" s="124">
        <v>11846.605036039031</v>
      </c>
      <c r="E10" s="124">
        <v>1912.5</v>
      </c>
      <c r="F10" s="124">
        <v>9934.1050360390309</v>
      </c>
      <c r="G10" s="117">
        <v>32565.894963960971</v>
      </c>
      <c r="H10" s="129"/>
      <c r="I10" s="125"/>
      <c r="J10" s="129"/>
      <c r="K10" s="129"/>
    </row>
    <row r="11" spans="1:11" s="96" customFormat="1" ht="16.05" customHeight="1" x14ac:dyDescent="0.25">
      <c r="A11" s="127">
        <v>2</v>
      </c>
      <c r="B11" s="128">
        <v>32565.894963960971</v>
      </c>
      <c r="C11" s="128">
        <v>0</v>
      </c>
      <c r="D11" s="124">
        <v>11846.605036039031</v>
      </c>
      <c r="E11" s="124">
        <v>1465.4652733782436</v>
      </c>
      <c r="F11" s="124">
        <v>10381.139762660787</v>
      </c>
      <c r="G11" s="117">
        <v>22184.755201300184</v>
      </c>
      <c r="H11" s="129"/>
      <c r="I11" s="129"/>
      <c r="J11" s="129"/>
      <c r="K11" s="129"/>
    </row>
    <row r="12" spans="1:11" s="96" customFormat="1" ht="16.05" customHeight="1" x14ac:dyDescent="0.25">
      <c r="A12" s="127">
        <v>3</v>
      </c>
      <c r="B12" s="128">
        <v>22184.755201300184</v>
      </c>
      <c r="C12" s="128">
        <v>0</v>
      </c>
      <c r="D12" s="124">
        <v>11846.605036039031</v>
      </c>
      <c r="E12" s="124">
        <v>998.31398405850825</v>
      </c>
      <c r="F12" s="124">
        <v>10848.291051980523</v>
      </c>
      <c r="G12" s="117">
        <v>11336.464149319661</v>
      </c>
      <c r="H12" s="129"/>
      <c r="I12" s="129"/>
      <c r="J12" s="129"/>
      <c r="K12" s="129"/>
    </row>
    <row r="13" spans="1:11" s="96" customFormat="1" ht="16.05" customHeight="1" x14ac:dyDescent="0.25">
      <c r="A13" s="127">
        <v>4</v>
      </c>
      <c r="B13" s="128">
        <v>11336.464149319661</v>
      </c>
      <c r="C13" s="128">
        <v>0</v>
      </c>
      <c r="D13" s="124">
        <v>11846.605036039031</v>
      </c>
      <c r="E13" s="124">
        <v>510.14088671938475</v>
      </c>
      <c r="F13" s="124">
        <v>11336.464149319647</v>
      </c>
      <c r="G13" s="117">
        <v>0</v>
      </c>
      <c r="H13" s="129"/>
      <c r="I13" s="129"/>
      <c r="J13" s="129"/>
      <c r="K13" s="129"/>
    </row>
    <row r="14" spans="1:11" s="96" customFormat="1" ht="16.05" customHeight="1" x14ac:dyDescent="0.25">
      <c r="A14" s="127">
        <v>5</v>
      </c>
      <c r="B14" s="128">
        <v>0</v>
      </c>
      <c r="C14" s="128">
        <v>0</v>
      </c>
      <c r="D14" s="124">
        <v>0</v>
      </c>
      <c r="E14" s="124">
        <v>0</v>
      </c>
      <c r="F14" s="124">
        <v>0</v>
      </c>
      <c r="G14" s="117">
        <v>0</v>
      </c>
      <c r="H14" s="129"/>
      <c r="I14" s="129"/>
      <c r="J14" s="129"/>
      <c r="K14" s="129"/>
    </row>
    <row r="15" spans="1:11" s="96" customFormat="1" ht="16.05" customHeight="1" x14ac:dyDescent="0.25">
      <c r="A15" s="127">
        <v>6</v>
      </c>
      <c r="B15" s="128">
        <v>0</v>
      </c>
      <c r="C15" s="128">
        <v>0</v>
      </c>
      <c r="D15" s="124">
        <v>0</v>
      </c>
      <c r="E15" s="124">
        <v>0</v>
      </c>
      <c r="F15" s="124">
        <v>0</v>
      </c>
      <c r="G15" s="117">
        <v>0</v>
      </c>
      <c r="H15" s="129"/>
      <c r="I15" s="129"/>
      <c r="J15" s="129"/>
      <c r="K15" s="129"/>
    </row>
    <row r="16" spans="1:11" s="96" customFormat="1" ht="16.05" customHeight="1" x14ac:dyDescent="0.25">
      <c r="A16" s="127">
        <v>7</v>
      </c>
      <c r="B16" s="128">
        <v>0</v>
      </c>
      <c r="C16" s="128">
        <v>0</v>
      </c>
      <c r="D16" s="124">
        <v>0</v>
      </c>
      <c r="E16" s="124">
        <v>0</v>
      </c>
      <c r="F16" s="124">
        <v>0</v>
      </c>
      <c r="G16" s="117">
        <v>0</v>
      </c>
      <c r="H16" s="129"/>
      <c r="I16" s="129"/>
      <c r="J16" s="129"/>
      <c r="K16" s="129"/>
    </row>
    <row r="17" spans="1:11" s="96" customFormat="1" ht="16.05" customHeight="1" x14ac:dyDescent="0.25">
      <c r="A17" s="127">
        <v>8</v>
      </c>
      <c r="B17" s="128">
        <v>0</v>
      </c>
      <c r="C17" s="128">
        <v>0</v>
      </c>
      <c r="D17" s="124">
        <v>0</v>
      </c>
      <c r="E17" s="124">
        <v>0</v>
      </c>
      <c r="F17" s="124">
        <v>0</v>
      </c>
      <c r="G17" s="117">
        <v>0</v>
      </c>
      <c r="H17" s="129"/>
      <c r="I17" s="129"/>
      <c r="J17" s="129"/>
      <c r="K17" s="129"/>
    </row>
    <row r="18" spans="1:11" s="96" customFormat="1" ht="16.05" customHeight="1" x14ac:dyDescent="0.25">
      <c r="A18" s="127">
        <v>9</v>
      </c>
      <c r="B18" s="128">
        <v>0</v>
      </c>
      <c r="C18" s="128">
        <v>0</v>
      </c>
      <c r="D18" s="124">
        <v>0</v>
      </c>
      <c r="E18" s="124">
        <v>0</v>
      </c>
      <c r="F18" s="124">
        <v>0</v>
      </c>
      <c r="G18" s="117">
        <v>0</v>
      </c>
      <c r="H18" s="129"/>
      <c r="I18" s="129"/>
      <c r="J18" s="129"/>
      <c r="K18" s="129"/>
    </row>
    <row r="19" spans="1:11" s="96" customFormat="1" ht="16.05" customHeight="1" x14ac:dyDescent="0.25">
      <c r="A19" s="127">
        <v>10</v>
      </c>
      <c r="B19" s="128">
        <v>0</v>
      </c>
      <c r="C19" s="128">
        <v>0</v>
      </c>
      <c r="D19" s="124">
        <v>0</v>
      </c>
      <c r="E19" s="124">
        <v>0</v>
      </c>
      <c r="F19" s="124">
        <v>0</v>
      </c>
      <c r="G19" s="117">
        <v>0</v>
      </c>
      <c r="H19" s="129"/>
      <c r="I19" s="129"/>
      <c r="J19" s="129"/>
      <c r="K19" s="129"/>
    </row>
    <row r="20" spans="1:11" s="96" customFormat="1" ht="16.05" customHeight="1" x14ac:dyDescent="0.25">
      <c r="A20" s="127">
        <v>11</v>
      </c>
      <c r="B20" s="128">
        <v>0</v>
      </c>
      <c r="C20" s="128">
        <v>0</v>
      </c>
      <c r="D20" s="124">
        <v>0</v>
      </c>
      <c r="E20" s="124">
        <v>0</v>
      </c>
      <c r="F20" s="124">
        <v>0</v>
      </c>
      <c r="G20" s="117">
        <v>0</v>
      </c>
      <c r="H20" s="129"/>
      <c r="I20" s="129"/>
      <c r="J20" s="129"/>
      <c r="K20" s="129"/>
    </row>
    <row r="21" spans="1:11" ht="16.05" customHeight="1" x14ac:dyDescent="0.25">
      <c r="A21" s="127">
        <v>12</v>
      </c>
      <c r="B21" s="128">
        <v>0</v>
      </c>
      <c r="C21" s="128">
        <v>0</v>
      </c>
      <c r="D21" s="124">
        <v>0</v>
      </c>
      <c r="E21" s="124">
        <v>0</v>
      </c>
      <c r="F21" s="124">
        <v>0</v>
      </c>
      <c r="G21" s="117">
        <v>0</v>
      </c>
    </row>
    <row r="22" spans="1:11" ht="16.05" customHeight="1" x14ac:dyDescent="0.25">
      <c r="A22" s="127">
        <v>13</v>
      </c>
      <c r="B22" s="128">
        <v>0</v>
      </c>
      <c r="C22" s="128">
        <v>0</v>
      </c>
      <c r="D22" s="124">
        <v>0</v>
      </c>
      <c r="E22" s="124">
        <v>0</v>
      </c>
      <c r="F22" s="124">
        <v>0</v>
      </c>
      <c r="G22" s="117">
        <v>0</v>
      </c>
    </row>
    <row r="23" spans="1:11" ht="16.05" customHeight="1" x14ac:dyDescent="0.25">
      <c r="A23" s="127">
        <v>14</v>
      </c>
      <c r="B23" s="128">
        <v>0</v>
      </c>
      <c r="C23" s="128">
        <v>0</v>
      </c>
      <c r="D23" s="124">
        <v>0</v>
      </c>
      <c r="E23" s="124">
        <v>0</v>
      </c>
      <c r="F23" s="124">
        <v>0</v>
      </c>
      <c r="G23" s="117">
        <v>0</v>
      </c>
    </row>
    <row r="24" spans="1:11" s="80" customFormat="1" ht="16.05" customHeight="1" x14ac:dyDescent="0.25">
      <c r="A24" s="127">
        <v>15</v>
      </c>
      <c r="B24" s="128">
        <v>0</v>
      </c>
      <c r="C24" s="128">
        <v>0</v>
      </c>
      <c r="D24" s="124">
        <v>0</v>
      </c>
      <c r="E24" s="124">
        <v>0</v>
      </c>
      <c r="F24" s="124">
        <v>0</v>
      </c>
      <c r="G24" s="117">
        <v>0</v>
      </c>
      <c r="H24" s="130"/>
      <c r="I24" s="130"/>
      <c r="J24" s="130"/>
      <c r="K24" s="130"/>
    </row>
  </sheetData>
  <sheetProtection algorithmName="SHA-512" hashValue="5q3W7r49HIn/VbPGwsH3cXwEPGJt941H+CxTxAu5wPFZkaphtSUmpTTFKpsf+ZgmWY89Xk/Z3lzZ47RDX6yAAQ==" saltValue="187GaPu6lRfZDK1HHf1GWQ==" spinCount="100000" sheet="1" objects="1" scenarios="1"/>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60"/>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 customWidth="1"/>
    <col min="2" max="19" width="20.6640625" style="9" customWidth="1"/>
    <col min="20" max="16384" width="9.109375" style="9"/>
  </cols>
  <sheetData>
    <row r="1" spans="1:1" ht="15" customHeight="1" x14ac:dyDescent="0.3">
      <c r="A1" s="7" t="s">
        <v>374</v>
      </c>
    </row>
    <row r="2" spans="1:1" ht="15" customHeight="1" x14ac:dyDescent="0.25">
      <c r="A2" s="8" t="s">
        <v>46</v>
      </c>
    </row>
    <row r="3" spans="1:1" ht="15" customHeight="1" x14ac:dyDescent="0.25">
      <c r="A3" s="131" t="s">
        <v>375</v>
      </c>
    </row>
    <row r="4" spans="1:1" x14ac:dyDescent="0.25">
      <c r="A4" s="11"/>
    </row>
    <row r="5" spans="1:1" ht="66" x14ac:dyDescent="0.25">
      <c r="A5" s="3" t="s">
        <v>383</v>
      </c>
    </row>
    <row r="7" spans="1:1" ht="39.6" x14ac:dyDescent="0.25">
      <c r="A7" s="1" t="s">
        <v>57</v>
      </c>
    </row>
    <row r="9" spans="1:1" x14ac:dyDescent="0.25">
      <c r="A9" s="3" t="s">
        <v>58</v>
      </c>
    </row>
    <row r="10" spans="1:1" x14ac:dyDescent="0.25">
      <c r="A10" s="4" t="s">
        <v>251</v>
      </c>
    </row>
    <row r="11" spans="1:1" ht="39.6" x14ac:dyDescent="0.25">
      <c r="A11" s="2" t="s">
        <v>410</v>
      </c>
    </row>
    <row r="12" spans="1:1" x14ac:dyDescent="0.25">
      <c r="A12" s="4" t="s">
        <v>254</v>
      </c>
    </row>
    <row r="13" spans="1:1" ht="26.4" x14ac:dyDescent="0.25">
      <c r="A13" s="4" t="s">
        <v>252</v>
      </c>
    </row>
    <row r="14" spans="1:1" ht="39.6" x14ac:dyDescent="0.25">
      <c r="A14" s="4" t="s">
        <v>253</v>
      </c>
    </row>
    <row r="16" spans="1:1" ht="39.6" x14ac:dyDescent="0.25">
      <c r="A16" s="5" t="s">
        <v>255</v>
      </c>
    </row>
    <row r="17" spans="1:1" x14ac:dyDescent="0.25">
      <c r="A17" s="2"/>
    </row>
    <row r="18" spans="1:1" x14ac:dyDescent="0.25">
      <c r="A18" s="4" t="s">
        <v>256</v>
      </c>
    </row>
    <row r="19" spans="1:1" x14ac:dyDescent="0.25">
      <c r="A19" s="2"/>
    </row>
    <row r="20" spans="1:1" x14ac:dyDescent="0.25">
      <c r="A20" s="5" t="s">
        <v>257</v>
      </c>
    </row>
    <row r="21" spans="1:1" x14ac:dyDescent="0.25">
      <c r="A21" s="2"/>
    </row>
    <row r="22" spans="1:1" ht="52.8" x14ac:dyDescent="0.25">
      <c r="A22" s="2" t="s">
        <v>335</v>
      </c>
    </row>
    <row r="23" spans="1:1" x14ac:dyDescent="0.25">
      <c r="A23" s="2"/>
    </row>
    <row r="24" spans="1:1" x14ac:dyDescent="0.25">
      <c r="A24" s="5" t="s">
        <v>258</v>
      </c>
    </row>
    <row r="25" spans="1:1" x14ac:dyDescent="0.25">
      <c r="A25" s="5"/>
    </row>
    <row r="26" spans="1:1" ht="52.8" x14ac:dyDescent="0.25">
      <c r="A26" s="2" t="s">
        <v>337</v>
      </c>
    </row>
    <row r="27" spans="1:1" x14ac:dyDescent="0.25">
      <c r="A27" s="2"/>
    </row>
    <row r="28" spans="1:1" x14ac:dyDescent="0.25">
      <c r="A28" s="4" t="s">
        <v>87</v>
      </c>
    </row>
    <row r="29" spans="1:1" x14ac:dyDescent="0.25">
      <c r="A29" s="2"/>
    </row>
    <row r="30" spans="1:1" x14ac:dyDescent="0.25">
      <c r="A30" s="2" t="s">
        <v>384</v>
      </c>
    </row>
    <row r="31" spans="1:1" x14ac:dyDescent="0.25">
      <c r="A31" s="2"/>
    </row>
    <row r="32" spans="1:1" x14ac:dyDescent="0.25">
      <c r="A32" s="5" t="s">
        <v>259</v>
      </c>
    </row>
    <row r="33" spans="1:1" x14ac:dyDescent="0.25">
      <c r="A33" s="2"/>
    </row>
    <row r="34" spans="1:1" ht="39.6" x14ac:dyDescent="0.25">
      <c r="A34" s="2" t="s">
        <v>336</v>
      </c>
    </row>
    <row r="35" spans="1:1" x14ac:dyDescent="0.25">
      <c r="A35" s="2"/>
    </row>
    <row r="36" spans="1:1" ht="39.6" x14ac:dyDescent="0.25">
      <c r="A36" s="2" t="s">
        <v>260</v>
      </c>
    </row>
    <row r="37" spans="1:1" x14ac:dyDescent="0.25">
      <c r="A37" s="2"/>
    </row>
    <row r="38" spans="1:1" ht="52.8" x14ac:dyDescent="0.25">
      <c r="A38" s="2" t="s">
        <v>261</v>
      </c>
    </row>
    <row r="39" spans="1:1" x14ac:dyDescent="0.25">
      <c r="A39" s="2"/>
    </row>
    <row r="40" spans="1:1" ht="39.6" x14ac:dyDescent="0.25">
      <c r="A40" s="5" t="s">
        <v>262</v>
      </c>
    </row>
    <row r="41" spans="1:1" x14ac:dyDescent="0.25">
      <c r="A41" s="5"/>
    </row>
    <row r="42" spans="1:1" ht="39.6" x14ac:dyDescent="0.25">
      <c r="A42" s="5" t="s">
        <v>385</v>
      </c>
    </row>
    <row r="43" spans="1:1" x14ac:dyDescent="0.25">
      <c r="A43" s="2"/>
    </row>
    <row r="44" spans="1:1" x14ac:dyDescent="0.25">
      <c r="A44" s="5" t="s">
        <v>237</v>
      </c>
    </row>
    <row r="45" spans="1:1" x14ac:dyDescent="0.25">
      <c r="A45" s="2"/>
    </row>
    <row r="46" spans="1:1" ht="39.6" x14ac:dyDescent="0.25">
      <c r="A46" s="2" t="s">
        <v>411</v>
      </c>
    </row>
    <row r="47" spans="1:1" x14ac:dyDescent="0.25">
      <c r="A47" s="2"/>
    </row>
    <row r="48" spans="1:1" ht="26.4" x14ac:dyDescent="0.25">
      <c r="A48" s="2" t="s">
        <v>263</v>
      </c>
    </row>
    <row r="49" spans="1:1" x14ac:dyDescent="0.25">
      <c r="A49" s="2"/>
    </row>
    <row r="50" spans="1:1" x14ac:dyDescent="0.25">
      <c r="A50" s="5" t="s">
        <v>93</v>
      </c>
    </row>
    <row r="51" spans="1:1" s="2" customFormat="1" x14ac:dyDescent="0.25"/>
    <row r="52" spans="1:1" ht="52.8" x14ac:dyDescent="0.25">
      <c r="A52" s="2" t="s">
        <v>343</v>
      </c>
    </row>
    <row r="53" spans="1:1" x14ac:dyDescent="0.25">
      <c r="A53" s="2"/>
    </row>
    <row r="54" spans="1:1" ht="26.4" x14ac:dyDescent="0.25">
      <c r="A54" s="2" t="s">
        <v>264</v>
      </c>
    </row>
    <row r="55" spans="1:1" x14ac:dyDescent="0.25">
      <c r="A55" s="2"/>
    </row>
    <row r="56" spans="1:1" ht="39.6" x14ac:dyDescent="0.25">
      <c r="A56" s="5" t="s">
        <v>386</v>
      </c>
    </row>
    <row r="57" spans="1:1" x14ac:dyDescent="0.25">
      <c r="A57" s="2"/>
    </row>
    <row r="58" spans="1:1" x14ac:dyDescent="0.25">
      <c r="A58" s="5" t="s">
        <v>95</v>
      </c>
    </row>
    <row r="59" spans="1:1" x14ac:dyDescent="0.25">
      <c r="A59" s="2"/>
    </row>
    <row r="60" spans="1:1" ht="39.6" x14ac:dyDescent="0.25">
      <c r="A60" s="2" t="s">
        <v>344</v>
      </c>
    </row>
    <row r="61" spans="1:1" x14ac:dyDescent="0.25">
      <c r="A61" s="2"/>
    </row>
    <row r="62" spans="1:1" ht="26.4" x14ac:dyDescent="0.25">
      <c r="A62" s="2" t="s">
        <v>265</v>
      </c>
    </row>
    <row r="63" spans="1:1" x14ac:dyDescent="0.25">
      <c r="A63" s="2"/>
    </row>
    <row r="64" spans="1:1" ht="39.6" x14ac:dyDescent="0.25">
      <c r="A64" s="5" t="s">
        <v>386</v>
      </c>
    </row>
    <row r="65" spans="1:1" x14ac:dyDescent="0.25">
      <c r="A65" s="2"/>
    </row>
    <row r="66" spans="1:1" ht="52.8" x14ac:dyDescent="0.25">
      <c r="A66" s="5" t="s">
        <v>266</v>
      </c>
    </row>
    <row r="67" spans="1:1" x14ac:dyDescent="0.25">
      <c r="A67" s="2"/>
    </row>
    <row r="68" spans="1:1" x14ac:dyDescent="0.25">
      <c r="A68" s="5" t="s">
        <v>96</v>
      </c>
    </row>
    <row r="69" spans="1:1" x14ac:dyDescent="0.25">
      <c r="A69" s="2"/>
    </row>
    <row r="70" spans="1:1" ht="52.8" x14ac:dyDescent="0.25">
      <c r="A70" s="2" t="s">
        <v>345</v>
      </c>
    </row>
    <row r="71" spans="1:1" x14ac:dyDescent="0.25">
      <c r="A71" s="2"/>
    </row>
    <row r="72" spans="1:1" ht="26.4" x14ac:dyDescent="0.25">
      <c r="A72" s="2" t="s">
        <v>412</v>
      </c>
    </row>
    <row r="73" spans="1:1" x14ac:dyDescent="0.25">
      <c r="A73" s="2"/>
    </row>
    <row r="74" spans="1:1" ht="26.4" x14ac:dyDescent="0.25">
      <c r="A74" s="2" t="s">
        <v>346</v>
      </c>
    </row>
    <row r="75" spans="1:1" x14ac:dyDescent="0.25">
      <c r="A75" s="2"/>
    </row>
    <row r="76" spans="1:1" ht="66" x14ac:dyDescent="0.25">
      <c r="A76" s="2" t="s">
        <v>267</v>
      </c>
    </row>
    <row r="77" spans="1:1" x14ac:dyDescent="0.25">
      <c r="A77" s="2"/>
    </row>
    <row r="78" spans="1:1" x14ac:dyDescent="0.25">
      <c r="A78" s="5" t="s">
        <v>129</v>
      </c>
    </row>
    <row r="79" spans="1:1" x14ac:dyDescent="0.25">
      <c r="A79" s="2"/>
    </row>
    <row r="80" spans="1:1" ht="39.6" x14ac:dyDescent="0.25">
      <c r="A80" s="2" t="s">
        <v>268</v>
      </c>
    </row>
    <row r="81" spans="1:1" x14ac:dyDescent="0.25">
      <c r="A81" s="2"/>
    </row>
    <row r="82" spans="1:1" ht="26.4" x14ac:dyDescent="0.25">
      <c r="A82" s="2" t="s">
        <v>347</v>
      </c>
    </row>
    <row r="83" spans="1:1" x14ac:dyDescent="0.25">
      <c r="A83" s="2"/>
    </row>
    <row r="84" spans="1:1" ht="52.8" x14ac:dyDescent="0.25">
      <c r="A84" s="2" t="s">
        <v>269</v>
      </c>
    </row>
    <row r="85" spans="1:1" x14ac:dyDescent="0.25">
      <c r="A85" s="2"/>
    </row>
    <row r="86" spans="1:1" ht="39.6" x14ac:dyDescent="0.25">
      <c r="A86" s="2" t="s">
        <v>348</v>
      </c>
    </row>
    <row r="87" spans="1:1" x14ac:dyDescent="0.25">
      <c r="A87" s="2"/>
    </row>
    <row r="88" spans="1:1" ht="52.8" x14ac:dyDescent="0.25">
      <c r="A88" s="2" t="s">
        <v>270</v>
      </c>
    </row>
    <row r="89" spans="1:1" x14ac:dyDescent="0.25">
      <c r="A89" s="2"/>
    </row>
    <row r="90" spans="1:1" ht="79.2" x14ac:dyDescent="0.25">
      <c r="A90" s="2" t="s">
        <v>349</v>
      </c>
    </row>
    <row r="91" spans="1:1" x14ac:dyDescent="0.25">
      <c r="A91" s="2"/>
    </row>
    <row r="92" spans="1:1" x14ac:dyDescent="0.25">
      <c r="A92" s="5" t="s">
        <v>39</v>
      </c>
    </row>
    <row r="93" spans="1:1" x14ac:dyDescent="0.25">
      <c r="A93" s="2"/>
    </row>
    <row r="94" spans="1:1" ht="39.6" x14ac:dyDescent="0.25">
      <c r="A94" s="2" t="s">
        <v>271</v>
      </c>
    </row>
    <row r="95" spans="1:1" x14ac:dyDescent="0.25">
      <c r="A95" s="2"/>
    </row>
    <row r="96" spans="1:1" ht="52.8" x14ac:dyDescent="0.25">
      <c r="A96" s="2" t="s">
        <v>413</v>
      </c>
    </row>
    <row r="97" spans="1:1" x14ac:dyDescent="0.25">
      <c r="A97" s="2"/>
    </row>
    <row r="98" spans="1:1" ht="66" x14ac:dyDescent="0.25">
      <c r="A98" s="2" t="s">
        <v>372</v>
      </c>
    </row>
    <row r="99" spans="1:1" x14ac:dyDescent="0.25">
      <c r="A99" s="2"/>
    </row>
    <row r="100" spans="1:1" ht="52.8" x14ac:dyDescent="0.25">
      <c r="A100" s="2" t="s">
        <v>272</v>
      </c>
    </row>
    <row r="101" spans="1:1" x14ac:dyDescent="0.25">
      <c r="A101" s="2"/>
    </row>
    <row r="102" spans="1:1" ht="39.6" x14ac:dyDescent="0.25">
      <c r="A102" s="5" t="s">
        <v>273</v>
      </c>
    </row>
    <row r="103" spans="1:1" x14ac:dyDescent="0.25">
      <c r="A103" s="2"/>
    </row>
    <row r="104" spans="1:1" ht="39.6" x14ac:dyDescent="0.25">
      <c r="A104" s="5" t="s">
        <v>274</v>
      </c>
    </row>
    <row r="105" spans="1:1" x14ac:dyDescent="0.25">
      <c r="A105" s="2"/>
    </row>
    <row r="106" spans="1:1" x14ac:dyDescent="0.25">
      <c r="A106" s="5" t="s">
        <v>239</v>
      </c>
    </row>
    <row r="107" spans="1:1" x14ac:dyDescent="0.25">
      <c r="A107" s="2"/>
    </row>
    <row r="108" spans="1:1" ht="26.4" x14ac:dyDescent="0.25">
      <c r="A108" s="2" t="s">
        <v>275</v>
      </c>
    </row>
    <row r="109" spans="1:1" x14ac:dyDescent="0.25">
      <c r="A109" s="2"/>
    </row>
    <row r="110" spans="1:1" ht="66" x14ac:dyDescent="0.25">
      <c r="A110" s="2" t="s">
        <v>276</v>
      </c>
    </row>
    <row r="111" spans="1:1" x14ac:dyDescent="0.25">
      <c r="A111" s="2"/>
    </row>
    <row r="112" spans="1:1" ht="52.8" x14ac:dyDescent="0.25">
      <c r="A112" s="2" t="s">
        <v>277</v>
      </c>
    </row>
    <row r="113" spans="1:1" x14ac:dyDescent="0.25">
      <c r="A113" s="2"/>
    </row>
    <row r="114" spans="1:1" ht="39.6" x14ac:dyDescent="0.25">
      <c r="A114" s="5" t="s">
        <v>278</v>
      </c>
    </row>
    <row r="115" spans="1:1" x14ac:dyDescent="0.25">
      <c r="A115" s="2"/>
    </row>
    <row r="116" spans="1:1" ht="52.8" x14ac:dyDescent="0.25">
      <c r="A116" s="5" t="s">
        <v>414</v>
      </c>
    </row>
    <row r="117" spans="1:1" x14ac:dyDescent="0.25">
      <c r="A117" s="2"/>
    </row>
    <row r="118" spans="1:1" x14ac:dyDescent="0.25">
      <c r="A118" s="4" t="s">
        <v>35</v>
      </c>
    </row>
    <row r="119" spans="1:1" x14ac:dyDescent="0.25">
      <c r="A119" s="2"/>
    </row>
    <row r="120" spans="1:1" s="10" customFormat="1" x14ac:dyDescent="0.25">
      <c r="A120" s="2" t="s">
        <v>279</v>
      </c>
    </row>
    <row r="121" spans="1:1" s="10" customFormat="1" x14ac:dyDescent="0.25">
      <c r="A121" s="2"/>
    </row>
    <row r="122" spans="1:1" s="10" customFormat="1" x14ac:dyDescent="0.25">
      <c r="A122" s="5" t="s">
        <v>280</v>
      </c>
    </row>
    <row r="123" spans="1:1" x14ac:dyDescent="0.25">
      <c r="A123" s="5"/>
    </row>
    <row r="124" spans="1:1" ht="39.6" x14ac:dyDescent="0.25">
      <c r="A124" s="2" t="s">
        <v>281</v>
      </c>
    </row>
    <row r="125" spans="1:1" x14ac:dyDescent="0.25">
      <c r="A125" s="5"/>
    </row>
    <row r="126" spans="1:1" ht="52.8" x14ac:dyDescent="0.25">
      <c r="A126" s="2" t="s">
        <v>282</v>
      </c>
    </row>
    <row r="127" spans="1:1" x14ac:dyDescent="0.25">
      <c r="A127" s="2"/>
    </row>
    <row r="128" spans="1:1" ht="39.6" x14ac:dyDescent="0.25">
      <c r="A128" s="2" t="s">
        <v>283</v>
      </c>
    </row>
    <row r="129" spans="1:1" x14ac:dyDescent="0.25">
      <c r="A129" s="2"/>
    </row>
    <row r="130" spans="1:1" ht="26.4" x14ac:dyDescent="0.25">
      <c r="A130" s="5" t="s">
        <v>284</v>
      </c>
    </row>
    <row r="131" spans="1:1" x14ac:dyDescent="0.25">
      <c r="A131" s="2"/>
    </row>
    <row r="132" spans="1:1" x14ac:dyDescent="0.25">
      <c r="A132" s="5" t="s">
        <v>220</v>
      </c>
    </row>
    <row r="133" spans="1:1" x14ac:dyDescent="0.25">
      <c r="A133" s="2"/>
    </row>
    <row r="134" spans="1:1" ht="39.6" x14ac:dyDescent="0.25">
      <c r="A134" s="2" t="s">
        <v>350</v>
      </c>
    </row>
    <row r="135" spans="1:1" x14ac:dyDescent="0.25">
      <c r="A135" s="2"/>
    </row>
    <row r="136" spans="1:1" ht="66" x14ac:dyDescent="0.25">
      <c r="A136" s="2" t="s">
        <v>351</v>
      </c>
    </row>
    <row r="137" spans="1:1" x14ac:dyDescent="0.25">
      <c r="A137" s="2"/>
    </row>
    <row r="138" spans="1:1" ht="26.4" x14ac:dyDescent="0.25">
      <c r="A138" s="5" t="s">
        <v>352</v>
      </c>
    </row>
    <row r="139" spans="1:1" x14ac:dyDescent="0.25">
      <c r="A139" s="2"/>
    </row>
    <row r="140" spans="1:1" x14ac:dyDescent="0.25">
      <c r="A140" s="5" t="s">
        <v>285</v>
      </c>
    </row>
    <row r="141" spans="1:1" x14ac:dyDescent="0.25">
      <c r="A141" s="2"/>
    </row>
    <row r="142" spans="1:1" ht="39.6" x14ac:dyDescent="0.25">
      <c r="A142" s="2" t="s">
        <v>353</v>
      </c>
    </row>
    <row r="143" spans="1:1" x14ac:dyDescent="0.25">
      <c r="A143" s="2"/>
    </row>
    <row r="144" spans="1:1" ht="26.4" x14ac:dyDescent="0.25">
      <c r="A144" s="5" t="s">
        <v>286</v>
      </c>
    </row>
    <row r="145" spans="1:1" x14ac:dyDescent="0.25">
      <c r="A145" s="2"/>
    </row>
    <row r="146" spans="1:1" ht="39.6" x14ac:dyDescent="0.25">
      <c r="A146" s="2" t="s">
        <v>338</v>
      </c>
    </row>
    <row r="147" spans="1:1" x14ac:dyDescent="0.25">
      <c r="A147" s="2"/>
    </row>
    <row r="148" spans="1:1" x14ac:dyDescent="0.25">
      <c r="A148" s="5" t="s">
        <v>287</v>
      </c>
    </row>
    <row r="149" spans="1:1" x14ac:dyDescent="0.25">
      <c r="A149" s="2"/>
    </row>
    <row r="150" spans="1:1" ht="52.8" x14ac:dyDescent="0.25">
      <c r="A150" s="2" t="s">
        <v>354</v>
      </c>
    </row>
    <row r="151" spans="1:1" x14ac:dyDescent="0.25">
      <c r="A151" s="2"/>
    </row>
    <row r="152" spans="1:1" ht="39.6" x14ac:dyDescent="0.25">
      <c r="A152" s="2" t="s">
        <v>387</v>
      </c>
    </row>
    <row r="153" spans="1:1" x14ac:dyDescent="0.25">
      <c r="A153" s="2"/>
    </row>
    <row r="154" spans="1:1" ht="52.8" x14ac:dyDescent="0.25">
      <c r="A154" s="2" t="s">
        <v>388</v>
      </c>
    </row>
    <row r="155" spans="1:1" x14ac:dyDescent="0.25">
      <c r="A155" s="2"/>
    </row>
    <row r="156" spans="1:1" ht="52.8" x14ac:dyDescent="0.25">
      <c r="A156" s="5" t="s">
        <v>389</v>
      </c>
    </row>
    <row r="157" spans="1:1" x14ac:dyDescent="0.25">
      <c r="A157" s="2"/>
    </row>
    <row r="158" spans="1:1" ht="39.6" x14ac:dyDescent="0.25">
      <c r="A158" s="5" t="s">
        <v>390</v>
      </c>
    </row>
    <row r="159" spans="1:1" x14ac:dyDescent="0.25">
      <c r="A159" s="2"/>
    </row>
    <row r="160" spans="1:1" ht="26.4" x14ac:dyDescent="0.25">
      <c r="A160" s="5" t="s">
        <v>288</v>
      </c>
    </row>
    <row r="161" spans="1:1" x14ac:dyDescent="0.25">
      <c r="A161" s="2"/>
    </row>
    <row r="162" spans="1:1" ht="39.6" x14ac:dyDescent="0.25">
      <c r="A162" s="2" t="s">
        <v>339</v>
      </c>
    </row>
    <row r="163" spans="1:1" x14ac:dyDescent="0.25">
      <c r="A163" s="2"/>
    </row>
    <row r="164" spans="1:1" x14ac:dyDescent="0.25">
      <c r="A164" s="5" t="s">
        <v>289</v>
      </c>
    </row>
    <row r="165" spans="1:1" x14ac:dyDescent="0.25">
      <c r="A165" s="2"/>
    </row>
    <row r="166" spans="1:1" ht="52.8" x14ac:dyDescent="0.25">
      <c r="A166" s="2" t="s">
        <v>355</v>
      </c>
    </row>
    <row r="167" spans="1:1" x14ac:dyDescent="0.25">
      <c r="A167" s="2"/>
    </row>
    <row r="168" spans="1:1" ht="26.4" x14ac:dyDescent="0.25">
      <c r="A168" s="5" t="s">
        <v>356</v>
      </c>
    </row>
    <row r="169" spans="1:1" x14ac:dyDescent="0.25">
      <c r="A169" s="2"/>
    </row>
    <row r="170" spans="1:1" x14ac:dyDescent="0.25">
      <c r="A170" s="5" t="s">
        <v>290</v>
      </c>
    </row>
    <row r="171" spans="1:1" x14ac:dyDescent="0.25">
      <c r="A171" s="2"/>
    </row>
    <row r="172" spans="1:1" ht="39.6" x14ac:dyDescent="0.25">
      <c r="A172" s="2" t="s">
        <v>291</v>
      </c>
    </row>
    <row r="173" spans="1:1" x14ac:dyDescent="0.25">
      <c r="A173" s="2"/>
    </row>
    <row r="174" spans="1:1" x14ac:dyDescent="0.25">
      <c r="A174" s="5" t="s">
        <v>292</v>
      </c>
    </row>
    <row r="175" spans="1:1" x14ac:dyDescent="0.25">
      <c r="A175" s="2"/>
    </row>
    <row r="176" spans="1:1" ht="52.8" x14ac:dyDescent="0.25">
      <c r="A176" s="2" t="s">
        <v>357</v>
      </c>
    </row>
    <row r="177" spans="1:1" x14ac:dyDescent="0.25">
      <c r="A177" s="2"/>
    </row>
    <row r="178" spans="1:1" x14ac:dyDescent="0.25">
      <c r="A178" s="5" t="s">
        <v>293</v>
      </c>
    </row>
    <row r="179" spans="1:1" x14ac:dyDescent="0.25">
      <c r="A179" s="2"/>
    </row>
    <row r="180" spans="1:1" ht="26.4" x14ac:dyDescent="0.25">
      <c r="A180" s="2" t="s">
        <v>294</v>
      </c>
    </row>
    <row r="181" spans="1:1" x14ac:dyDescent="0.25">
      <c r="A181" s="2"/>
    </row>
    <row r="182" spans="1:1" x14ac:dyDescent="0.25">
      <c r="A182" s="5" t="s">
        <v>295</v>
      </c>
    </row>
    <row r="183" spans="1:1" x14ac:dyDescent="0.25">
      <c r="A183" s="2"/>
    </row>
    <row r="184" spans="1:1" ht="52.8" x14ac:dyDescent="0.25">
      <c r="A184" s="2" t="s">
        <v>296</v>
      </c>
    </row>
    <row r="185" spans="1:1" x14ac:dyDescent="0.25">
      <c r="A185" s="2"/>
    </row>
    <row r="186" spans="1:1" ht="52.8" x14ac:dyDescent="0.25">
      <c r="A186" s="5" t="s">
        <v>297</v>
      </c>
    </row>
    <row r="187" spans="1:1" x14ac:dyDescent="0.25">
      <c r="A187" s="2"/>
    </row>
    <row r="188" spans="1:1" ht="52.8" x14ac:dyDescent="0.25">
      <c r="A188" s="2" t="s">
        <v>415</v>
      </c>
    </row>
    <row r="189" spans="1:1" x14ac:dyDescent="0.25">
      <c r="A189" s="2"/>
    </row>
    <row r="190" spans="1:1" ht="39.6" x14ac:dyDescent="0.25">
      <c r="A190" s="5" t="s">
        <v>298</v>
      </c>
    </row>
    <row r="191" spans="1:1" x14ac:dyDescent="0.25">
      <c r="A191" s="2"/>
    </row>
    <row r="192" spans="1:1" ht="52.8" x14ac:dyDescent="0.25">
      <c r="A192" s="2" t="s">
        <v>358</v>
      </c>
    </row>
    <row r="193" spans="1:1" x14ac:dyDescent="0.25">
      <c r="A193" s="2"/>
    </row>
    <row r="194" spans="1:1" ht="39.6" x14ac:dyDescent="0.25">
      <c r="A194" s="2" t="s">
        <v>367</v>
      </c>
    </row>
    <row r="195" spans="1:1" x14ac:dyDescent="0.25">
      <c r="A195" s="4"/>
    </row>
    <row r="196" spans="1:1" x14ac:dyDescent="0.25">
      <c r="A196" s="5" t="s">
        <v>299</v>
      </c>
    </row>
    <row r="197" spans="1:1" x14ac:dyDescent="0.25">
      <c r="A197" s="5"/>
    </row>
    <row r="198" spans="1:1" ht="39.6" x14ac:dyDescent="0.25">
      <c r="A198" s="2" t="s">
        <v>340</v>
      </c>
    </row>
    <row r="199" spans="1:1" x14ac:dyDescent="0.25">
      <c r="A199" s="5"/>
    </row>
    <row r="200" spans="1:1" x14ac:dyDescent="0.25">
      <c r="A200" s="5" t="s">
        <v>300</v>
      </c>
    </row>
    <row r="201" spans="1:1" x14ac:dyDescent="0.25">
      <c r="A201" s="5"/>
    </row>
    <row r="202" spans="1:1" ht="39.6" x14ac:dyDescent="0.25">
      <c r="A202" s="2" t="s">
        <v>301</v>
      </c>
    </row>
    <row r="203" spans="1:1" x14ac:dyDescent="0.25">
      <c r="A203" s="2"/>
    </row>
    <row r="204" spans="1:1" ht="52.8" x14ac:dyDescent="0.25">
      <c r="A204" s="2" t="s">
        <v>391</v>
      </c>
    </row>
    <row r="205" spans="1:1" x14ac:dyDescent="0.25">
      <c r="A205" s="2"/>
    </row>
    <row r="206" spans="1:1" ht="52.8" x14ac:dyDescent="0.25">
      <c r="A206" s="5" t="s">
        <v>392</v>
      </c>
    </row>
    <row r="207" spans="1:1" x14ac:dyDescent="0.25">
      <c r="A207" s="5"/>
    </row>
    <row r="208" spans="1:1" ht="39.6" x14ac:dyDescent="0.25">
      <c r="A208" s="2" t="s">
        <v>393</v>
      </c>
    </row>
    <row r="209" spans="1:1" x14ac:dyDescent="0.25">
      <c r="A209" s="2"/>
    </row>
    <row r="210" spans="1:1" ht="39.6" x14ac:dyDescent="0.25">
      <c r="A210" s="2" t="s">
        <v>359</v>
      </c>
    </row>
    <row r="211" spans="1:1" x14ac:dyDescent="0.25">
      <c r="A211" s="2"/>
    </row>
    <row r="212" spans="1:1" ht="39.6" x14ac:dyDescent="0.25">
      <c r="A212" s="2" t="s">
        <v>394</v>
      </c>
    </row>
    <row r="213" spans="1:1" x14ac:dyDescent="0.25">
      <c r="A213" s="2"/>
    </row>
    <row r="214" spans="1:1" ht="52.8" x14ac:dyDescent="0.25">
      <c r="A214" s="2" t="s">
        <v>395</v>
      </c>
    </row>
    <row r="215" spans="1:1" x14ac:dyDescent="0.25">
      <c r="A215" s="2"/>
    </row>
    <row r="216" spans="1:1" ht="52.8" x14ac:dyDescent="0.25">
      <c r="A216" s="5" t="s">
        <v>396</v>
      </c>
    </row>
    <row r="217" spans="1:1" x14ac:dyDescent="0.25">
      <c r="A217" s="2"/>
    </row>
    <row r="218" spans="1:1" ht="52.8" x14ac:dyDescent="0.25">
      <c r="A218" s="5" t="s">
        <v>397</v>
      </c>
    </row>
    <row r="219" spans="1:1" x14ac:dyDescent="0.25">
      <c r="A219" s="2"/>
    </row>
    <row r="220" spans="1:1" ht="26.4" x14ac:dyDescent="0.25">
      <c r="A220" s="5" t="s">
        <v>302</v>
      </c>
    </row>
    <row r="221" spans="1:1" x14ac:dyDescent="0.25">
      <c r="A221" s="2"/>
    </row>
    <row r="222" spans="1:1" ht="39.6" x14ac:dyDescent="0.25">
      <c r="A222" s="2" t="s">
        <v>341</v>
      </c>
    </row>
    <row r="223" spans="1:1" x14ac:dyDescent="0.25">
      <c r="A223" s="2"/>
    </row>
    <row r="224" spans="1:1" x14ac:dyDescent="0.25">
      <c r="A224" s="5" t="s">
        <v>398</v>
      </c>
    </row>
    <row r="225" spans="1:1" x14ac:dyDescent="0.25">
      <c r="A225" s="2"/>
    </row>
    <row r="226" spans="1:1" ht="52.8" x14ac:dyDescent="0.25">
      <c r="A226" s="2" t="s">
        <v>399</v>
      </c>
    </row>
    <row r="227" spans="1:1" x14ac:dyDescent="0.25">
      <c r="A227" s="2"/>
    </row>
    <row r="228" spans="1:1" ht="39.6" x14ac:dyDescent="0.25">
      <c r="A228" s="2" t="s">
        <v>400</v>
      </c>
    </row>
    <row r="229" spans="1:1" x14ac:dyDescent="0.25">
      <c r="A229" s="2"/>
    </row>
    <row r="230" spans="1:1" ht="39.6" x14ac:dyDescent="0.25">
      <c r="A230" s="2" t="s">
        <v>401</v>
      </c>
    </row>
    <row r="231" spans="1:1" x14ac:dyDescent="0.25">
      <c r="A231" s="2"/>
    </row>
    <row r="232" spans="1:1" ht="39.6" x14ac:dyDescent="0.25">
      <c r="A232" s="5" t="s">
        <v>402</v>
      </c>
    </row>
    <row r="233" spans="1:1" x14ac:dyDescent="0.25">
      <c r="A233" s="2"/>
    </row>
    <row r="234" spans="1:1" ht="26.4" x14ac:dyDescent="0.25">
      <c r="A234" s="5" t="s">
        <v>403</v>
      </c>
    </row>
    <row r="235" spans="1:1" x14ac:dyDescent="0.25">
      <c r="A235" s="2"/>
    </row>
    <row r="236" spans="1:1" ht="39.6" x14ac:dyDescent="0.25">
      <c r="A236" s="2" t="s">
        <v>404</v>
      </c>
    </row>
    <row r="237" spans="1:1" x14ac:dyDescent="0.25">
      <c r="A237" s="2"/>
    </row>
    <row r="238" spans="1:1" ht="66" x14ac:dyDescent="0.25">
      <c r="A238" s="5" t="s">
        <v>405</v>
      </c>
    </row>
    <row r="239" spans="1:1" x14ac:dyDescent="0.25">
      <c r="A239" s="2"/>
    </row>
    <row r="240" spans="1:1" ht="39.6" x14ac:dyDescent="0.25">
      <c r="A240" s="2" t="s">
        <v>416</v>
      </c>
    </row>
    <row r="241" spans="1:1" x14ac:dyDescent="0.25">
      <c r="A241" s="2"/>
    </row>
    <row r="242" spans="1:1" ht="26.4" x14ac:dyDescent="0.25">
      <c r="A242" s="2" t="s">
        <v>406</v>
      </c>
    </row>
    <row r="243" spans="1:1" x14ac:dyDescent="0.25">
      <c r="A243" s="2"/>
    </row>
    <row r="244" spans="1:1" ht="26.4" x14ac:dyDescent="0.25">
      <c r="A244" s="5" t="s">
        <v>407</v>
      </c>
    </row>
    <row r="245" spans="1:1" x14ac:dyDescent="0.25">
      <c r="A245" s="2"/>
    </row>
    <row r="246" spans="1:1" ht="39.6" x14ac:dyDescent="0.25">
      <c r="A246" s="5" t="s">
        <v>408</v>
      </c>
    </row>
    <row r="247" spans="1:1" x14ac:dyDescent="0.25">
      <c r="A247" s="5"/>
    </row>
    <row r="248" spans="1:1" ht="26.4" x14ac:dyDescent="0.25">
      <c r="A248" s="2" t="s">
        <v>409</v>
      </c>
    </row>
    <row r="249" spans="1:1" x14ac:dyDescent="0.25">
      <c r="A249" s="2"/>
    </row>
    <row r="250" spans="1:1" x14ac:dyDescent="0.25">
      <c r="A250" s="5" t="s">
        <v>303</v>
      </c>
    </row>
    <row r="251" spans="1:1" x14ac:dyDescent="0.25">
      <c r="A251" s="2"/>
    </row>
    <row r="252" spans="1:1" ht="52.8" x14ac:dyDescent="0.25">
      <c r="A252" s="2" t="s">
        <v>304</v>
      </c>
    </row>
    <row r="253" spans="1:1" x14ac:dyDescent="0.25">
      <c r="A253" s="2"/>
    </row>
    <row r="254" spans="1:1" ht="39.6" x14ac:dyDescent="0.25">
      <c r="A254" s="2" t="s">
        <v>305</v>
      </c>
    </row>
    <row r="255" spans="1:1" x14ac:dyDescent="0.25">
      <c r="A255" s="2"/>
    </row>
    <row r="256" spans="1:1" ht="66" x14ac:dyDescent="0.25">
      <c r="A256" s="2" t="s">
        <v>361</v>
      </c>
    </row>
    <row r="257" spans="1:1" x14ac:dyDescent="0.25">
      <c r="A257" s="2"/>
    </row>
    <row r="258" spans="1:1" ht="52.8" x14ac:dyDescent="0.25">
      <c r="A258" s="2" t="s">
        <v>306</v>
      </c>
    </row>
    <row r="259" spans="1:1" x14ac:dyDescent="0.25">
      <c r="A259" s="2"/>
    </row>
    <row r="260" spans="1:1" ht="52.8" x14ac:dyDescent="0.25">
      <c r="A260" s="5" t="s">
        <v>307</v>
      </c>
    </row>
    <row r="261" spans="1:1" x14ac:dyDescent="0.25">
      <c r="A261" s="2"/>
    </row>
    <row r="262" spans="1:1" ht="52.8" x14ac:dyDescent="0.25">
      <c r="A262" s="2" t="s">
        <v>362</v>
      </c>
    </row>
    <row r="263" spans="1:1" x14ac:dyDescent="0.25">
      <c r="A263" s="2"/>
    </row>
    <row r="264" spans="1:1" ht="39.6" x14ac:dyDescent="0.25">
      <c r="A264" s="2" t="s">
        <v>308</v>
      </c>
    </row>
    <row r="265" spans="1:1" x14ac:dyDescent="0.25">
      <c r="A265" s="2"/>
    </row>
    <row r="266" spans="1:1" ht="39.6" x14ac:dyDescent="0.25">
      <c r="A266" s="5" t="s">
        <v>309</v>
      </c>
    </row>
    <row r="267" spans="1:1" x14ac:dyDescent="0.25">
      <c r="A267" s="2"/>
    </row>
    <row r="268" spans="1:1" ht="52.8" x14ac:dyDescent="0.25">
      <c r="A268" s="5" t="s">
        <v>417</v>
      </c>
    </row>
    <row r="269" spans="1:1" x14ac:dyDescent="0.25">
      <c r="A269" s="2"/>
    </row>
    <row r="270" spans="1:1" ht="39.6" x14ac:dyDescent="0.25">
      <c r="A270" s="5" t="s">
        <v>310</v>
      </c>
    </row>
    <row r="271" spans="1:1" x14ac:dyDescent="0.25">
      <c r="A271" s="2"/>
    </row>
    <row r="272" spans="1:1" ht="52.8" x14ac:dyDescent="0.25">
      <c r="A272" s="2" t="s">
        <v>342</v>
      </c>
    </row>
    <row r="273" spans="1:1" x14ac:dyDescent="0.25">
      <c r="A273" s="2"/>
    </row>
    <row r="274" spans="1:1" ht="26.4" x14ac:dyDescent="0.25">
      <c r="A274" s="2" t="s">
        <v>418</v>
      </c>
    </row>
    <row r="275" spans="1:1" x14ac:dyDescent="0.25">
      <c r="A275" s="2"/>
    </row>
    <row r="276" spans="1:1" x14ac:dyDescent="0.25">
      <c r="A276" s="5" t="s">
        <v>311</v>
      </c>
    </row>
    <row r="277" spans="1:1" x14ac:dyDescent="0.25">
      <c r="A277" s="2"/>
    </row>
    <row r="278" spans="1:1" ht="52.8" x14ac:dyDescent="0.25">
      <c r="A278" s="2" t="s">
        <v>363</v>
      </c>
    </row>
    <row r="279" spans="1:1" x14ac:dyDescent="0.25">
      <c r="A279" s="2"/>
    </row>
    <row r="280" spans="1:1" x14ac:dyDescent="0.25">
      <c r="A280" s="5" t="s">
        <v>312</v>
      </c>
    </row>
    <row r="281" spans="1:1" x14ac:dyDescent="0.25">
      <c r="A281" s="2"/>
    </row>
    <row r="282" spans="1:1" ht="26.4" x14ac:dyDescent="0.25">
      <c r="A282" s="2" t="s">
        <v>313</v>
      </c>
    </row>
    <row r="283" spans="1:1" x14ac:dyDescent="0.25">
      <c r="A283" s="2"/>
    </row>
    <row r="284" spans="1:1" ht="39.6" x14ac:dyDescent="0.25">
      <c r="A284" s="2" t="s">
        <v>364</v>
      </c>
    </row>
    <row r="285" spans="1:1" x14ac:dyDescent="0.25">
      <c r="A285" s="2"/>
    </row>
    <row r="286" spans="1:1" ht="26.4" x14ac:dyDescent="0.25">
      <c r="A286" s="2" t="s">
        <v>314</v>
      </c>
    </row>
    <row r="287" spans="1:1" x14ac:dyDescent="0.25">
      <c r="A287" s="2"/>
    </row>
    <row r="288" spans="1:1" ht="52.8" x14ac:dyDescent="0.25">
      <c r="A288" s="2" t="s">
        <v>315</v>
      </c>
    </row>
    <row r="289" spans="1:1" x14ac:dyDescent="0.25">
      <c r="A289" s="2"/>
    </row>
    <row r="290" spans="1:1" ht="52.8" x14ac:dyDescent="0.25">
      <c r="A290" s="5" t="s">
        <v>373</v>
      </c>
    </row>
    <row r="291" spans="1:1" x14ac:dyDescent="0.25">
      <c r="A291" s="2"/>
    </row>
    <row r="292" spans="1:1" ht="52.8" x14ac:dyDescent="0.25">
      <c r="A292" s="2" t="s">
        <v>316</v>
      </c>
    </row>
    <row r="293" spans="1:1" x14ac:dyDescent="0.25">
      <c r="A293" s="2"/>
    </row>
    <row r="294" spans="1:1" ht="39.6" x14ac:dyDescent="0.25">
      <c r="A294" s="2" t="s">
        <v>317</v>
      </c>
    </row>
    <row r="295" spans="1:1" x14ac:dyDescent="0.25">
      <c r="A295" s="2"/>
    </row>
    <row r="296" spans="1:1" ht="39.6" x14ac:dyDescent="0.25">
      <c r="A296" s="5" t="s">
        <v>318</v>
      </c>
    </row>
    <row r="297" spans="1:1" x14ac:dyDescent="0.25">
      <c r="A297" s="5"/>
    </row>
    <row r="298" spans="1:1" ht="66" x14ac:dyDescent="0.25">
      <c r="A298" s="5" t="s">
        <v>419</v>
      </c>
    </row>
    <row r="299" spans="1:1" x14ac:dyDescent="0.25">
      <c r="A299" s="5"/>
    </row>
    <row r="300" spans="1:1" ht="92.4" x14ac:dyDescent="0.25">
      <c r="A300" s="5" t="s">
        <v>420</v>
      </c>
    </row>
    <row r="301" spans="1:1" x14ac:dyDescent="0.25">
      <c r="A301" s="5"/>
    </row>
    <row r="302" spans="1:1" ht="39.6" x14ac:dyDescent="0.25">
      <c r="A302" s="2" t="s">
        <v>365</v>
      </c>
    </row>
    <row r="303" spans="1:1" x14ac:dyDescent="0.25">
      <c r="A303" s="2"/>
    </row>
    <row r="304" spans="1:1" x14ac:dyDescent="0.25">
      <c r="A304" s="5" t="s">
        <v>319</v>
      </c>
    </row>
    <row r="305" spans="1:1" x14ac:dyDescent="0.25">
      <c r="A305" s="2"/>
    </row>
    <row r="306" spans="1:1" ht="52.8" x14ac:dyDescent="0.25">
      <c r="A306" s="2" t="s">
        <v>320</v>
      </c>
    </row>
    <row r="307" spans="1:1" x14ac:dyDescent="0.25">
      <c r="A307" s="2"/>
    </row>
    <row r="308" spans="1:1" ht="26.4" x14ac:dyDescent="0.25">
      <c r="A308" s="2" t="s">
        <v>421</v>
      </c>
    </row>
    <row r="309" spans="1:1" x14ac:dyDescent="0.25">
      <c r="A309" s="2"/>
    </row>
    <row r="310" spans="1:1" ht="52.8" x14ac:dyDescent="0.25">
      <c r="A310" s="2" t="s">
        <v>321</v>
      </c>
    </row>
    <row r="311" spans="1:1" x14ac:dyDescent="0.25">
      <c r="A311" s="2"/>
    </row>
    <row r="312" spans="1:1" ht="79.2" x14ac:dyDescent="0.25">
      <c r="A312" s="5" t="s">
        <v>322</v>
      </c>
    </row>
    <row r="313" spans="1:1" x14ac:dyDescent="0.25">
      <c r="A313" s="2"/>
    </row>
    <row r="314" spans="1:1" ht="39.6" x14ac:dyDescent="0.25">
      <c r="A314" s="2" t="s">
        <v>323</v>
      </c>
    </row>
    <row r="315" spans="1:1" x14ac:dyDescent="0.25">
      <c r="A315" s="2"/>
    </row>
    <row r="316" spans="1:1" ht="39.6" x14ac:dyDescent="0.25">
      <c r="A316" s="2" t="s">
        <v>324</v>
      </c>
    </row>
    <row r="317" spans="1:1" x14ac:dyDescent="0.25">
      <c r="A317" s="2"/>
    </row>
    <row r="318" spans="1:1" ht="39.6" x14ac:dyDescent="0.25">
      <c r="A318" s="2" t="s">
        <v>325</v>
      </c>
    </row>
    <row r="319" spans="1:1" x14ac:dyDescent="0.25">
      <c r="A319" s="2"/>
    </row>
    <row r="320" spans="1:1" ht="52.8" x14ac:dyDescent="0.25">
      <c r="A320" s="2" t="s">
        <v>422</v>
      </c>
    </row>
    <row r="321" spans="1:1" x14ac:dyDescent="0.25">
      <c r="A321" s="2"/>
    </row>
    <row r="322" spans="1:1" ht="39.6" x14ac:dyDescent="0.25">
      <c r="A322" s="5" t="s">
        <v>326</v>
      </c>
    </row>
    <row r="323" spans="1:1" x14ac:dyDescent="0.25">
      <c r="A323" s="2"/>
    </row>
    <row r="324" spans="1:1" ht="52.8" x14ac:dyDescent="0.25">
      <c r="A324" s="5" t="s">
        <v>327</v>
      </c>
    </row>
    <row r="325" spans="1:1" x14ac:dyDescent="0.25">
      <c r="A325" s="2"/>
    </row>
    <row r="326" spans="1:1" ht="66" x14ac:dyDescent="0.25">
      <c r="A326" s="5" t="s">
        <v>328</v>
      </c>
    </row>
    <row r="327" spans="1:1" x14ac:dyDescent="0.25">
      <c r="A327" s="2"/>
    </row>
    <row r="328" spans="1:1" ht="26.4" x14ac:dyDescent="0.25">
      <c r="A328" s="2" t="s">
        <v>366</v>
      </c>
    </row>
    <row r="329" spans="1:1" x14ac:dyDescent="0.25">
      <c r="A329" s="5"/>
    </row>
    <row r="330" spans="1:1" x14ac:dyDescent="0.25">
      <c r="A330" s="5" t="s">
        <v>329</v>
      </c>
    </row>
    <row r="331" spans="1:1" x14ac:dyDescent="0.25">
      <c r="A331" s="5"/>
    </row>
    <row r="332" spans="1:1" ht="39.6" x14ac:dyDescent="0.25">
      <c r="A332" s="2" t="s">
        <v>368</v>
      </c>
    </row>
    <row r="333" spans="1:1" x14ac:dyDescent="0.25">
      <c r="A333" s="5"/>
    </row>
    <row r="334" spans="1:1" ht="26.4" x14ac:dyDescent="0.25">
      <c r="A334" s="2" t="s">
        <v>330</v>
      </c>
    </row>
    <row r="335" spans="1:1" x14ac:dyDescent="0.25">
      <c r="A335" s="5"/>
    </row>
    <row r="336" spans="1:1" ht="39.6" x14ac:dyDescent="0.25">
      <c r="A336" s="2" t="s">
        <v>331</v>
      </c>
    </row>
    <row r="337" spans="1:1" x14ac:dyDescent="0.25">
      <c r="A337" s="5"/>
    </row>
    <row r="338" spans="1:1" x14ac:dyDescent="0.25">
      <c r="A338" s="5" t="s">
        <v>332</v>
      </c>
    </row>
    <row r="339" spans="1:1" x14ac:dyDescent="0.25">
      <c r="A339" s="2"/>
    </row>
    <row r="340" spans="1:1" ht="39.6" x14ac:dyDescent="0.25">
      <c r="A340" s="2" t="s">
        <v>423</v>
      </c>
    </row>
    <row r="341" spans="1:1" x14ac:dyDescent="0.25">
      <c r="A341" s="2"/>
    </row>
    <row r="342" spans="1:1" x14ac:dyDescent="0.25">
      <c r="A342" s="4" t="s">
        <v>88</v>
      </c>
    </row>
    <row r="343" spans="1:1" x14ac:dyDescent="0.25">
      <c r="A343" s="2"/>
    </row>
    <row r="344" spans="1:1" ht="26.4" x14ac:dyDescent="0.25">
      <c r="A344" s="2" t="s">
        <v>369</v>
      </c>
    </row>
    <row r="345" spans="1:1" x14ac:dyDescent="0.25">
      <c r="A345" s="2"/>
    </row>
    <row r="346" spans="1:1" ht="26.4" x14ac:dyDescent="0.25">
      <c r="A346" s="2" t="s">
        <v>370</v>
      </c>
    </row>
    <row r="347" spans="1:1" x14ac:dyDescent="0.25">
      <c r="A347" s="2"/>
    </row>
    <row r="348" spans="1:1" x14ac:dyDescent="0.25">
      <c r="A348" s="4" t="s">
        <v>333</v>
      </c>
    </row>
    <row r="349" spans="1:1" x14ac:dyDescent="0.25">
      <c r="A349" s="2"/>
    </row>
    <row r="350" spans="1:1" ht="39.6" x14ac:dyDescent="0.25">
      <c r="A350" s="2" t="s">
        <v>371</v>
      </c>
    </row>
    <row r="351" spans="1:1" x14ac:dyDescent="0.25">
      <c r="A351" s="2"/>
    </row>
    <row r="352" spans="1:1" ht="39.6" x14ac:dyDescent="0.25">
      <c r="A352" s="5" t="s">
        <v>334</v>
      </c>
    </row>
    <row r="353" spans="1:1" x14ac:dyDescent="0.25">
      <c r="A353" s="2"/>
    </row>
    <row r="354" spans="1:1" x14ac:dyDescent="0.25">
      <c r="A354" s="12" t="s">
        <v>29</v>
      </c>
    </row>
    <row r="355" spans="1:1" x14ac:dyDescent="0.25">
      <c r="A355" s="2"/>
    </row>
    <row r="356" spans="1:1" ht="52.8" x14ac:dyDescent="0.25">
      <c r="A356" s="2" t="s">
        <v>376</v>
      </c>
    </row>
    <row r="357" spans="1:1" x14ac:dyDescent="0.25">
      <c r="A357" s="2"/>
    </row>
    <row r="358" spans="1:1" x14ac:dyDescent="0.25">
      <c r="A358" s="4" t="s">
        <v>89</v>
      </c>
    </row>
    <row r="359" spans="1:1" x14ac:dyDescent="0.25">
      <c r="A359" s="4"/>
    </row>
    <row r="360" spans="1:1" ht="79.2" x14ac:dyDescent="0.25">
      <c r="A360" s="2" t="s">
        <v>377</v>
      </c>
    </row>
  </sheetData>
  <sheetProtection algorithmName="SHA-512" hashValue="Nb2C8A24w40oEuucl4CBp7bjrKX2GCqleQkQIIJLmoujc5jkZSpTJQdtWpxNOdE5hzpFKMxb917TATO6VsDmlg==" saltValue="QJ+3GZqMY8Lc7noAOeXOyQ==" spinCount="100000" sheet="1" objects="1" scenarios="1" selectLockedCells="1"/>
  <phoneticPr fontId="3" type="noConversion"/>
  <hyperlinks>
    <hyperlink ref="A3" r:id="rId1" xr:uid="{DA877472-6C5F-4679-A73B-DFD5DE4100B8}"/>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8"/>
  <sheetViews>
    <sheetView zoomScale="95" zoomScaleNormal="95" workbookViewId="0">
      <selection activeCell="C4" sqref="C4:E4"/>
    </sheetView>
  </sheetViews>
  <sheetFormatPr defaultColWidth="9.109375" defaultRowHeight="16.05" customHeight="1" x14ac:dyDescent="0.25"/>
  <cols>
    <col min="1" max="1" width="5.6640625" style="15" customWidth="1"/>
    <col min="2" max="2" width="40.77734375" style="13" customWidth="1"/>
    <col min="3" max="3" width="16.77734375" style="29" customWidth="1"/>
    <col min="4" max="7" width="16.77734375" style="33" customWidth="1"/>
    <col min="8" max="8" width="8.6640625" style="33" customWidth="1"/>
    <col min="9" max="9" width="15.6640625" style="33" customWidth="1"/>
    <col min="10" max="15" width="15.6640625" style="13" customWidth="1"/>
    <col min="16" max="16384" width="9.109375" style="13"/>
  </cols>
  <sheetData>
    <row r="1" spans="1:9" s="19" customFormat="1" ht="16.05" customHeight="1" x14ac:dyDescent="0.25">
      <c r="A1" s="15"/>
      <c r="B1" s="132" t="s">
        <v>379</v>
      </c>
      <c r="C1" s="17"/>
      <c r="D1" s="18"/>
      <c r="E1" s="18"/>
      <c r="F1" s="18"/>
      <c r="G1" s="18"/>
      <c r="H1" s="18"/>
      <c r="I1" s="18"/>
    </row>
    <row r="2" spans="1:9" s="19" customFormat="1" ht="16.05" customHeight="1" x14ac:dyDescent="0.25">
      <c r="A2" s="15"/>
      <c r="B2" s="20" t="s">
        <v>64</v>
      </c>
      <c r="C2" s="17"/>
      <c r="D2" s="18"/>
      <c r="E2" s="18"/>
      <c r="F2" s="18"/>
      <c r="G2" s="18"/>
      <c r="H2" s="18"/>
      <c r="I2" s="18"/>
    </row>
    <row r="3" spans="1:9" s="19" customFormat="1" ht="16.05" customHeight="1" x14ac:dyDescent="0.25">
      <c r="A3" s="15"/>
      <c r="B3" s="21" t="s">
        <v>378</v>
      </c>
      <c r="C3" s="18"/>
      <c r="D3" s="18"/>
      <c r="E3" s="18"/>
      <c r="F3" s="18"/>
      <c r="G3" s="18"/>
      <c r="H3" s="18"/>
      <c r="I3" s="18"/>
    </row>
    <row r="4" spans="1:9" s="19" customFormat="1" ht="16.05" customHeight="1" x14ac:dyDescent="0.25">
      <c r="A4" s="15"/>
      <c r="B4" s="22" t="s">
        <v>63</v>
      </c>
      <c r="C4" s="155" t="s">
        <v>379</v>
      </c>
      <c r="D4" s="156"/>
      <c r="E4" s="157"/>
      <c r="F4" s="18"/>
      <c r="G4" s="18"/>
      <c r="H4" s="18"/>
      <c r="I4" s="18"/>
    </row>
    <row r="5" spans="1:9" s="19" customFormat="1" ht="16.05" customHeight="1" x14ac:dyDescent="0.25">
      <c r="A5" s="15"/>
      <c r="B5" s="16" t="s">
        <v>90</v>
      </c>
      <c r="C5" s="23">
        <v>44743</v>
      </c>
      <c r="D5" s="24"/>
      <c r="E5" s="24"/>
      <c r="F5" s="18"/>
      <c r="G5" s="18"/>
      <c r="H5" s="18"/>
      <c r="I5" s="18"/>
    </row>
    <row r="6" spans="1:9" s="19" customFormat="1" ht="16.05" customHeight="1" x14ac:dyDescent="0.25">
      <c r="A6" s="15"/>
      <c r="B6" s="21"/>
      <c r="C6" s="18"/>
      <c r="D6" s="18"/>
      <c r="E6" s="18"/>
      <c r="F6" s="18"/>
      <c r="G6" s="18"/>
      <c r="H6" s="18"/>
      <c r="I6" s="18"/>
    </row>
    <row r="7" spans="1:9" s="19" customFormat="1" ht="16.05" customHeight="1" x14ac:dyDescent="0.25">
      <c r="A7" s="15"/>
      <c r="B7" s="16" t="s">
        <v>91</v>
      </c>
      <c r="C7" s="13"/>
      <c r="D7" s="25"/>
      <c r="E7" s="25"/>
      <c r="F7" s="25"/>
      <c r="G7" s="26"/>
      <c r="H7" s="18"/>
      <c r="I7" s="18"/>
    </row>
    <row r="8" spans="1:9" s="19" customFormat="1" ht="16.05" customHeight="1" x14ac:dyDescent="0.25">
      <c r="A8" s="15"/>
      <c r="B8" s="20" t="s">
        <v>101</v>
      </c>
      <c r="C8" s="13"/>
      <c r="D8" s="25"/>
      <c r="E8" s="25"/>
      <c r="F8" s="25"/>
      <c r="G8" s="26"/>
      <c r="H8" s="18"/>
      <c r="I8" s="18"/>
    </row>
    <row r="9" spans="1:9" s="19" customFormat="1" ht="16.05" customHeight="1" x14ac:dyDescent="0.25">
      <c r="A9" s="15"/>
      <c r="B9" s="20" t="s">
        <v>128</v>
      </c>
      <c r="C9" s="13"/>
      <c r="D9" s="25"/>
      <c r="E9" s="25"/>
      <c r="F9" s="25"/>
      <c r="G9" s="26"/>
      <c r="H9" s="18"/>
      <c r="I9" s="18"/>
    </row>
    <row r="10" spans="1:9" s="19" customFormat="1" ht="16.05" customHeight="1" x14ac:dyDescent="0.25">
      <c r="A10" s="15"/>
      <c r="B10" s="16" t="s">
        <v>0</v>
      </c>
      <c r="C10" s="27"/>
      <c r="D10" s="28" t="s">
        <v>2</v>
      </c>
      <c r="E10" s="28" t="s">
        <v>3</v>
      </c>
      <c r="F10" s="28" t="s">
        <v>47</v>
      </c>
      <c r="G10" s="28" t="s">
        <v>48</v>
      </c>
      <c r="H10" s="18"/>
      <c r="I10" s="18"/>
    </row>
    <row r="11" spans="1:9" s="19" customFormat="1" ht="16.05" customHeight="1" x14ac:dyDescent="0.25">
      <c r="A11" s="15"/>
      <c r="B11" s="20" t="s">
        <v>92</v>
      </c>
      <c r="C11" s="29"/>
      <c r="D11" s="30">
        <v>0.08</v>
      </c>
      <c r="E11" s="30">
        <v>0.08</v>
      </c>
      <c r="F11" s="30">
        <v>0.1</v>
      </c>
      <c r="G11" s="30">
        <v>0.1</v>
      </c>
      <c r="H11" s="18"/>
      <c r="I11" s="18"/>
    </row>
    <row r="12" spans="1:9" s="19" customFormat="1" ht="16.05" customHeight="1" x14ac:dyDescent="0.25">
      <c r="A12" s="15"/>
      <c r="B12" s="16" t="s">
        <v>4</v>
      </c>
      <c r="C12" s="31"/>
      <c r="D12" s="28"/>
      <c r="E12" s="28"/>
      <c r="F12" s="28"/>
      <c r="G12" s="28"/>
      <c r="H12" s="18"/>
      <c r="I12" s="18"/>
    </row>
    <row r="13" spans="1:9" s="19" customFormat="1" ht="16.05" customHeight="1" x14ac:dyDescent="0.25">
      <c r="A13" s="15"/>
      <c r="B13" s="20" t="s">
        <v>111</v>
      </c>
      <c r="C13" s="29"/>
      <c r="D13" s="13"/>
      <c r="E13" s="13"/>
      <c r="F13" s="13"/>
      <c r="G13" s="13"/>
      <c r="H13" s="18"/>
      <c r="I13" s="18"/>
    </row>
    <row r="14" spans="1:9" s="19" customFormat="1" ht="16.05" customHeight="1" x14ac:dyDescent="0.25">
      <c r="A14" s="15"/>
      <c r="B14" s="20" t="s">
        <v>112</v>
      </c>
      <c r="C14" s="29"/>
      <c r="D14" s="13"/>
      <c r="E14" s="13"/>
      <c r="F14" s="13"/>
      <c r="G14" s="13"/>
      <c r="H14" s="18"/>
      <c r="I14" s="18"/>
    </row>
    <row r="15" spans="1:9" s="19" customFormat="1" ht="16.05" customHeight="1" x14ac:dyDescent="0.25">
      <c r="A15" s="15"/>
      <c r="B15" s="16" t="s">
        <v>93</v>
      </c>
      <c r="C15" s="31"/>
      <c r="H15" s="18"/>
      <c r="I15" s="18"/>
    </row>
    <row r="16" spans="1:9" s="19" customFormat="1" ht="16.05" customHeight="1" x14ac:dyDescent="0.25">
      <c r="A16" s="15"/>
      <c r="B16" s="20" t="s">
        <v>113</v>
      </c>
      <c r="C16" s="29"/>
      <c r="D16" s="32"/>
      <c r="E16" s="33"/>
      <c r="F16" s="33"/>
      <c r="G16" s="33"/>
      <c r="H16" s="18"/>
      <c r="I16" s="18"/>
    </row>
    <row r="17" spans="1:9" s="19" customFormat="1" ht="16.05" customHeight="1" x14ac:dyDescent="0.25">
      <c r="A17" s="15"/>
      <c r="B17" s="20" t="s">
        <v>114</v>
      </c>
      <c r="C17" s="29"/>
      <c r="D17" s="28" t="s">
        <v>2</v>
      </c>
      <c r="E17" s="28" t="s">
        <v>3</v>
      </c>
      <c r="F17" s="28" t="s">
        <v>47</v>
      </c>
      <c r="G17" s="28" t="s">
        <v>48</v>
      </c>
      <c r="H17" s="18"/>
      <c r="I17" s="18"/>
    </row>
    <row r="18" spans="1:9" s="19" customFormat="1" ht="16.05" customHeight="1" x14ac:dyDescent="0.25">
      <c r="A18" s="15"/>
      <c r="B18" s="20" t="s">
        <v>94</v>
      </c>
      <c r="C18" s="29"/>
      <c r="D18" s="30">
        <v>0.06</v>
      </c>
      <c r="E18" s="30">
        <v>0.06</v>
      </c>
      <c r="F18" s="30">
        <v>0.06</v>
      </c>
      <c r="G18" s="30">
        <v>0.06</v>
      </c>
      <c r="H18" s="18"/>
      <c r="I18" s="18"/>
    </row>
    <row r="19" spans="1:9" s="19" customFormat="1" ht="16.05" customHeight="1" x14ac:dyDescent="0.25">
      <c r="A19" s="15"/>
      <c r="B19" s="16" t="s">
        <v>95</v>
      </c>
      <c r="C19" s="31"/>
      <c r="D19" s="28"/>
      <c r="E19" s="28"/>
      <c r="F19" s="28"/>
      <c r="G19" s="28"/>
      <c r="H19" s="18"/>
      <c r="I19" s="18"/>
    </row>
    <row r="20" spans="1:9" s="19" customFormat="1" ht="16.05" customHeight="1" x14ac:dyDescent="0.25">
      <c r="A20" s="15"/>
      <c r="B20" s="20" t="s">
        <v>115</v>
      </c>
      <c r="C20" s="29"/>
      <c r="D20" s="32"/>
      <c r="E20" s="33"/>
      <c r="F20" s="33"/>
      <c r="G20" s="33"/>
      <c r="H20" s="18"/>
      <c r="I20" s="18"/>
    </row>
    <row r="21" spans="1:9" s="19" customFormat="1" ht="16.05" customHeight="1" x14ac:dyDescent="0.25">
      <c r="A21" s="15"/>
      <c r="B21" s="20" t="s">
        <v>116</v>
      </c>
      <c r="C21" s="29"/>
      <c r="D21" s="32"/>
      <c r="E21" s="33"/>
      <c r="F21" s="33"/>
      <c r="G21" s="33"/>
      <c r="H21" s="18"/>
      <c r="I21" s="18"/>
    </row>
    <row r="22" spans="1:9" s="19" customFormat="1" ht="16.05" customHeight="1" x14ac:dyDescent="0.25">
      <c r="A22" s="15"/>
      <c r="B22" s="16" t="s">
        <v>96</v>
      </c>
      <c r="C22" s="31"/>
      <c r="D22" s="28" t="s">
        <v>2</v>
      </c>
      <c r="E22" s="28" t="s">
        <v>3</v>
      </c>
      <c r="F22" s="28" t="s">
        <v>47</v>
      </c>
      <c r="G22" s="28" t="s">
        <v>48</v>
      </c>
      <c r="H22" s="18"/>
      <c r="I22" s="18"/>
    </row>
    <row r="23" spans="1:9" s="19" customFormat="1" ht="16.05" customHeight="1" x14ac:dyDescent="0.25">
      <c r="A23" s="15"/>
      <c r="B23" s="20" t="s">
        <v>126</v>
      </c>
      <c r="C23" s="31"/>
      <c r="D23" s="28"/>
      <c r="E23" s="28"/>
      <c r="F23" s="28"/>
      <c r="G23" s="28"/>
      <c r="H23" s="18"/>
      <c r="I23" s="18"/>
    </row>
    <row r="24" spans="1:9" s="19" customFormat="1" ht="16.05" customHeight="1" x14ac:dyDescent="0.25">
      <c r="A24" s="15"/>
      <c r="B24" s="20" t="s">
        <v>127</v>
      </c>
      <c r="C24" s="31"/>
      <c r="D24" s="28"/>
      <c r="E24" s="28"/>
      <c r="F24" s="28"/>
      <c r="G24" s="28"/>
      <c r="H24" s="18"/>
      <c r="I24" s="18"/>
    </row>
    <row r="25" spans="1:9" s="19" customFormat="1" ht="16.05" customHeight="1" x14ac:dyDescent="0.25">
      <c r="A25" s="15"/>
      <c r="B25" s="20" t="s">
        <v>97</v>
      </c>
      <c r="C25" s="29"/>
      <c r="D25" s="34">
        <v>26300</v>
      </c>
      <c r="E25" s="34">
        <v>30700</v>
      </c>
      <c r="F25" s="34">
        <v>25000</v>
      </c>
      <c r="G25" s="34">
        <v>27500</v>
      </c>
      <c r="H25" s="18"/>
      <c r="I25" s="18"/>
    </row>
    <row r="26" spans="1:9" s="19" customFormat="1" ht="16.05" customHeight="1" x14ac:dyDescent="0.25">
      <c r="A26" s="15"/>
      <c r="B26" s="20" t="s">
        <v>98</v>
      </c>
      <c r="C26" s="29"/>
      <c r="D26" s="34">
        <v>1200</v>
      </c>
      <c r="E26" s="34">
        <v>1200</v>
      </c>
      <c r="F26" s="34">
        <v>1200</v>
      </c>
      <c r="G26" s="34">
        <v>1200</v>
      </c>
      <c r="H26" s="18"/>
      <c r="I26" s="18"/>
    </row>
    <row r="27" spans="1:9" s="19" customFormat="1" ht="16.05" customHeight="1" x14ac:dyDescent="0.25">
      <c r="A27" s="15"/>
      <c r="B27" s="16" t="s">
        <v>99</v>
      </c>
      <c r="C27" s="29"/>
      <c r="D27" s="13"/>
      <c r="E27" s="13"/>
      <c r="F27" s="13"/>
      <c r="G27" s="13"/>
      <c r="H27" s="18"/>
      <c r="I27" s="18"/>
    </row>
    <row r="28" spans="1:9" s="19" customFormat="1" ht="16.05" customHeight="1" x14ac:dyDescent="0.25">
      <c r="A28" s="15"/>
      <c r="B28" s="20" t="s">
        <v>100</v>
      </c>
      <c r="C28" s="29"/>
      <c r="D28" s="14"/>
      <c r="E28" s="14"/>
      <c r="F28" s="14"/>
      <c r="G28" s="14"/>
      <c r="H28" s="18"/>
      <c r="I28" s="18"/>
    </row>
    <row r="29" spans="1:9" s="19" customFormat="1" ht="16.05" customHeight="1" x14ac:dyDescent="0.25">
      <c r="A29" s="15"/>
      <c r="B29" s="21"/>
      <c r="C29" s="18"/>
      <c r="D29" s="14"/>
      <c r="E29" s="14"/>
      <c r="F29" s="14"/>
      <c r="G29" s="14"/>
      <c r="H29" s="18"/>
      <c r="I29" s="18"/>
    </row>
    <row r="30" spans="1:9" s="19" customFormat="1" ht="16.05" customHeight="1" x14ac:dyDescent="0.25">
      <c r="A30" s="15"/>
      <c r="B30" s="16" t="s">
        <v>139</v>
      </c>
      <c r="C30" s="29"/>
      <c r="D30" s="13"/>
      <c r="E30" s="13"/>
      <c r="F30" s="13"/>
      <c r="G30" s="13"/>
      <c r="H30" s="18"/>
      <c r="I30" s="18"/>
    </row>
    <row r="31" spans="1:9" s="19" customFormat="1" ht="16.05" customHeight="1" x14ac:dyDescent="0.25">
      <c r="A31" s="15"/>
      <c r="B31" s="20" t="s">
        <v>148</v>
      </c>
      <c r="C31" s="29"/>
      <c r="D31" s="35"/>
      <c r="E31" s="35"/>
      <c r="F31" s="35"/>
      <c r="G31" s="35"/>
      <c r="H31" s="18"/>
      <c r="I31" s="18"/>
    </row>
    <row r="32" spans="1:9" s="19" customFormat="1" ht="16.05" customHeight="1" x14ac:dyDescent="0.25">
      <c r="A32" s="15"/>
      <c r="B32" s="20" t="s">
        <v>149</v>
      </c>
      <c r="C32" s="29"/>
      <c r="D32" s="35"/>
      <c r="E32" s="35"/>
      <c r="F32" s="35"/>
      <c r="G32" s="35"/>
      <c r="H32" s="18"/>
      <c r="I32" s="18"/>
    </row>
    <row r="33" spans="1:13" s="19" customFormat="1" ht="16.05" customHeight="1" x14ac:dyDescent="0.25">
      <c r="A33" s="15"/>
      <c r="B33" s="20"/>
      <c r="C33" s="36" t="s">
        <v>1</v>
      </c>
      <c r="D33" s="36" t="s">
        <v>2</v>
      </c>
      <c r="E33" s="36" t="s">
        <v>3</v>
      </c>
      <c r="F33" s="36" t="s">
        <v>47</v>
      </c>
      <c r="G33" s="36" t="s">
        <v>48</v>
      </c>
      <c r="H33" s="18"/>
      <c r="I33" s="18"/>
    </row>
    <row r="34" spans="1:13" s="19" customFormat="1" ht="16.05" customHeight="1" x14ac:dyDescent="0.25">
      <c r="A34" s="37" t="s">
        <v>150</v>
      </c>
      <c r="B34" s="13" t="s">
        <v>140</v>
      </c>
      <c r="C34" s="34">
        <v>0</v>
      </c>
      <c r="D34" s="34">
        <v>0</v>
      </c>
      <c r="E34" s="34">
        <v>0</v>
      </c>
      <c r="F34" s="34">
        <v>0</v>
      </c>
      <c r="G34" s="34">
        <v>0</v>
      </c>
      <c r="H34" s="18"/>
      <c r="I34" s="29"/>
      <c r="J34" s="29"/>
      <c r="K34" s="29"/>
      <c r="L34" s="29"/>
      <c r="M34" s="29"/>
    </row>
    <row r="35" spans="1:13" s="19" customFormat="1" ht="16.05" customHeight="1" x14ac:dyDescent="0.25">
      <c r="A35" s="38" t="s">
        <v>151</v>
      </c>
      <c r="B35" s="13" t="s">
        <v>141</v>
      </c>
      <c r="C35" s="34">
        <v>0</v>
      </c>
      <c r="D35" s="34">
        <v>-2000</v>
      </c>
      <c r="E35" s="34">
        <v>0</v>
      </c>
      <c r="F35" s="34">
        <v>1000</v>
      </c>
      <c r="G35" s="34">
        <v>1500</v>
      </c>
      <c r="H35" s="18"/>
      <c r="I35" s="29"/>
      <c r="J35" s="29"/>
      <c r="K35" s="29"/>
      <c r="L35" s="29"/>
      <c r="M35" s="29"/>
    </row>
    <row r="36" spans="1:13" s="19" customFormat="1" ht="16.05" customHeight="1" x14ac:dyDescent="0.25">
      <c r="A36" s="38" t="s">
        <v>152</v>
      </c>
      <c r="B36" s="13" t="s">
        <v>142</v>
      </c>
      <c r="C36" s="34">
        <v>0</v>
      </c>
      <c r="D36" s="34">
        <v>-700</v>
      </c>
      <c r="E36" s="34">
        <v>0</v>
      </c>
      <c r="F36" s="34">
        <v>-500</v>
      </c>
      <c r="G36" s="34">
        <v>-1000</v>
      </c>
      <c r="H36" s="18"/>
      <c r="I36" s="29"/>
      <c r="J36" s="29"/>
      <c r="K36" s="29"/>
      <c r="L36" s="29"/>
      <c r="M36" s="29"/>
    </row>
    <row r="37" spans="1:13" s="19" customFormat="1" ht="16.05" customHeight="1" x14ac:dyDescent="0.25">
      <c r="A37" s="37" t="s">
        <v>153</v>
      </c>
      <c r="B37" s="13" t="s">
        <v>143</v>
      </c>
      <c r="C37" s="34">
        <v>500</v>
      </c>
      <c r="D37" s="34">
        <v>600</v>
      </c>
      <c r="E37" s="34">
        <v>-1600</v>
      </c>
      <c r="F37" s="34">
        <v>2000</v>
      </c>
      <c r="G37" s="34">
        <v>1000</v>
      </c>
      <c r="H37" s="18"/>
      <c r="I37" s="29"/>
      <c r="J37" s="29"/>
      <c r="K37" s="29"/>
      <c r="L37" s="29"/>
      <c r="M37" s="29"/>
    </row>
    <row r="38" spans="1:13" s="19" customFormat="1" ht="16.05" customHeight="1" x14ac:dyDescent="0.25">
      <c r="A38" s="37" t="s">
        <v>154</v>
      </c>
      <c r="B38" s="13" t="s">
        <v>144</v>
      </c>
      <c r="C38" s="34">
        <v>-1200</v>
      </c>
      <c r="D38" s="34">
        <v>-900</v>
      </c>
      <c r="E38" s="34">
        <v>1900</v>
      </c>
      <c r="F38" s="34">
        <v>1500</v>
      </c>
      <c r="G38" s="34">
        <v>1800</v>
      </c>
      <c r="H38" s="18"/>
      <c r="I38" s="29"/>
      <c r="J38" s="29"/>
      <c r="K38" s="29"/>
      <c r="L38" s="29"/>
      <c r="M38" s="29"/>
    </row>
    <row r="39" spans="1:13" s="19" customFormat="1" ht="16.05" customHeight="1" x14ac:dyDescent="0.25">
      <c r="A39" s="38" t="s">
        <v>155</v>
      </c>
      <c r="B39" s="13" t="s">
        <v>79</v>
      </c>
      <c r="C39" s="34">
        <v>-24000</v>
      </c>
      <c r="D39" s="34">
        <v>-30000</v>
      </c>
      <c r="E39" s="34">
        <v>-18000</v>
      </c>
      <c r="F39" s="34">
        <v>-20000</v>
      </c>
      <c r="G39" s="34">
        <v>-35000</v>
      </c>
      <c r="H39" s="18"/>
      <c r="I39" s="29"/>
      <c r="J39" s="29"/>
      <c r="K39" s="29"/>
      <c r="L39" s="29"/>
      <c r="M39" s="29"/>
    </row>
    <row r="40" spans="1:13" s="19" customFormat="1" ht="16.05" customHeight="1" x14ac:dyDescent="0.25">
      <c r="A40" s="38" t="s">
        <v>156</v>
      </c>
      <c r="B40" s="13" t="s">
        <v>145</v>
      </c>
      <c r="C40" s="34">
        <v>0</v>
      </c>
      <c r="D40" s="34">
        <v>0</v>
      </c>
      <c r="E40" s="34">
        <v>0</v>
      </c>
      <c r="F40" s="34">
        <v>0</v>
      </c>
      <c r="G40" s="34">
        <v>0</v>
      </c>
      <c r="H40" s="18"/>
      <c r="I40" s="29"/>
      <c r="J40" s="29"/>
      <c r="K40" s="29"/>
      <c r="L40" s="29"/>
      <c r="M40" s="29"/>
    </row>
    <row r="41" spans="1:13" s="19" customFormat="1" ht="16.05" customHeight="1" x14ac:dyDescent="0.25">
      <c r="A41" s="38" t="s">
        <v>157</v>
      </c>
      <c r="B41" s="13" t="s">
        <v>146</v>
      </c>
      <c r="C41" s="34">
        <v>0</v>
      </c>
      <c r="D41" s="34">
        <v>-40000</v>
      </c>
      <c r="E41" s="34">
        <v>-60000</v>
      </c>
      <c r="F41" s="34">
        <v>-50000</v>
      </c>
      <c r="G41" s="34">
        <v>-40000</v>
      </c>
      <c r="H41" s="18"/>
      <c r="I41" s="29"/>
      <c r="J41" s="29"/>
      <c r="K41" s="29"/>
      <c r="L41" s="29"/>
      <c r="M41" s="29"/>
    </row>
    <row r="42" spans="1:13" s="19" customFormat="1" ht="16.05" customHeight="1" x14ac:dyDescent="0.25">
      <c r="A42" s="37" t="s">
        <v>158</v>
      </c>
      <c r="B42" s="13" t="s">
        <v>82</v>
      </c>
      <c r="C42" s="34">
        <v>0</v>
      </c>
      <c r="D42" s="34">
        <v>0</v>
      </c>
      <c r="E42" s="34">
        <v>0</v>
      </c>
      <c r="F42" s="34">
        <v>0</v>
      </c>
      <c r="G42" s="34">
        <v>0</v>
      </c>
      <c r="H42" s="18"/>
      <c r="I42" s="29"/>
      <c r="J42" s="29"/>
      <c r="K42" s="29"/>
      <c r="L42" s="29"/>
      <c r="M42" s="29"/>
    </row>
    <row r="43" spans="1:13" s="19" customFormat="1" ht="16.05" customHeight="1" x14ac:dyDescent="0.25">
      <c r="A43" s="39" t="s">
        <v>159</v>
      </c>
      <c r="B43" s="19" t="s">
        <v>160</v>
      </c>
      <c r="C43" s="34">
        <v>0</v>
      </c>
      <c r="D43" s="34">
        <v>0</v>
      </c>
      <c r="E43" s="34">
        <v>0</v>
      </c>
      <c r="F43" s="34">
        <v>0</v>
      </c>
      <c r="G43" s="34">
        <v>0</v>
      </c>
      <c r="H43" s="18"/>
      <c r="I43" s="29"/>
      <c r="J43" s="29"/>
      <c r="K43" s="29"/>
      <c r="L43" s="29"/>
      <c r="M43" s="29"/>
    </row>
    <row r="44" spans="1:13" s="19" customFormat="1" ht="16.05" customHeight="1" x14ac:dyDescent="0.25">
      <c r="A44" s="39" t="s">
        <v>161</v>
      </c>
      <c r="B44" s="19" t="s">
        <v>162</v>
      </c>
      <c r="C44" s="34">
        <v>10000</v>
      </c>
      <c r="D44" s="34">
        <v>0</v>
      </c>
      <c r="E44" s="34">
        <v>0</v>
      </c>
      <c r="F44" s="34">
        <v>0</v>
      </c>
      <c r="G44" s="34">
        <v>0</v>
      </c>
      <c r="H44" s="18"/>
      <c r="I44" s="29"/>
      <c r="J44" s="29"/>
      <c r="K44" s="29"/>
      <c r="L44" s="29"/>
      <c r="M44" s="29"/>
    </row>
    <row r="45" spans="1:13" s="19" customFormat="1" ht="16.05" customHeight="1" x14ac:dyDescent="0.25">
      <c r="A45" s="39" t="s">
        <v>163</v>
      </c>
      <c r="B45" s="19" t="s">
        <v>164</v>
      </c>
      <c r="C45" s="34">
        <v>24000</v>
      </c>
      <c r="D45" s="34">
        <v>30000</v>
      </c>
      <c r="E45" s="34">
        <v>18000</v>
      </c>
      <c r="F45" s="34">
        <v>20000</v>
      </c>
      <c r="G45" s="34">
        <v>35000</v>
      </c>
      <c r="H45" s="18"/>
      <c r="I45" s="29"/>
      <c r="J45" s="29"/>
      <c r="K45" s="29"/>
      <c r="L45" s="29"/>
      <c r="M45" s="29"/>
    </row>
    <row r="46" spans="1:13" s="19" customFormat="1" ht="16.05" customHeight="1" x14ac:dyDescent="0.25">
      <c r="A46" s="39" t="s">
        <v>165</v>
      </c>
      <c r="B46" s="19" t="s">
        <v>166</v>
      </c>
      <c r="C46" s="34">
        <v>0</v>
      </c>
      <c r="D46" s="34">
        <v>0</v>
      </c>
      <c r="E46" s="34">
        <v>0</v>
      </c>
      <c r="F46" s="34">
        <v>0</v>
      </c>
      <c r="G46" s="34">
        <v>0</v>
      </c>
      <c r="H46" s="18"/>
      <c r="I46" s="29"/>
      <c r="J46" s="29"/>
      <c r="K46" s="29"/>
      <c r="L46" s="29"/>
      <c r="M46" s="29"/>
    </row>
    <row r="47" spans="1:13" s="19" customFormat="1" ht="16.05" customHeight="1" x14ac:dyDescent="0.25">
      <c r="A47" s="15"/>
      <c r="B47" s="13"/>
      <c r="C47" s="29"/>
      <c r="D47" s="40"/>
      <c r="E47" s="13"/>
      <c r="F47" s="13"/>
      <c r="G47" s="13"/>
      <c r="H47" s="18"/>
      <c r="I47" s="18"/>
    </row>
    <row r="48" spans="1:13" s="19" customFormat="1" ht="16.05" customHeight="1" x14ac:dyDescent="0.25">
      <c r="A48" s="15"/>
      <c r="B48" s="40" t="s">
        <v>147</v>
      </c>
      <c r="C48" s="29"/>
      <c r="D48" s="40"/>
      <c r="E48" s="13"/>
      <c r="F48" s="13"/>
      <c r="G48" s="13"/>
      <c r="H48" s="18"/>
      <c r="I48" s="18"/>
    </row>
    <row r="49" spans="2:8" ht="16.05" customHeight="1" x14ac:dyDescent="0.25">
      <c r="B49" s="22" t="s">
        <v>28</v>
      </c>
      <c r="C49" s="31"/>
    </row>
    <row r="50" spans="2:8" ht="16.05" customHeight="1" x14ac:dyDescent="0.25">
      <c r="B50" s="13" t="s">
        <v>32</v>
      </c>
      <c r="C50" s="41">
        <v>30</v>
      </c>
      <c r="D50" s="13"/>
      <c r="E50" s="13"/>
      <c r="F50" s="13"/>
      <c r="G50" s="13"/>
      <c r="H50" s="13"/>
    </row>
    <row r="51" spans="2:8" ht="16.05" customHeight="1" x14ac:dyDescent="0.25">
      <c r="B51" s="13" t="s">
        <v>30</v>
      </c>
      <c r="C51" s="41">
        <v>25</v>
      </c>
      <c r="D51" s="13"/>
      <c r="E51" s="13"/>
      <c r="F51" s="13"/>
      <c r="G51" s="13"/>
      <c r="H51" s="13"/>
    </row>
    <row r="52" spans="2:8" ht="16.05" customHeight="1" x14ac:dyDescent="0.25">
      <c r="B52" s="13" t="s">
        <v>31</v>
      </c>
      <c r="C52" s="41">
        <v>20</v>
      </c>
      <c r="D52" s="13"/>
      <c r="E52" s="13"/>
      <c r="F52" s="13"/>
      <c r="G52" s="13"/>
      <c r="H52" s="13"/>
    </row>
    <row r="53" spans="2:8" ht="16.05" customHeight="1" x14ac:dyDescent="0.25">
      <c r="B53" s="19" t="s">
        <v>167</v>
      </c>
      <c r="C53" s="13"/>
      <c r="E53" s="32"/>
      <c r="F53" s="32"/>
      <c r="H53" s="32"/>
    </row>
    <row r="54" spans="2:8" ht="16.05" customHeight="1" x14ac:dyDescent="0.25">
      <c r="B54" s="19" t="s">
        <v>168</v>
      </c>
      <c r="C54" s="42">
        <v>0.2</v>
      </c>
      <c r="E54" s="32"/>
      <c r="F54" s="32"/>
      <c r="H54" s="32"/>
    </row>
    <row r="55" spans="2:8" ht="16.05" customHeight="1" x14ac:dyDescent="0.25">
      <c r="B55" s="19" t="s">
        <v>169</v>
      </c>
      <c r="C55" s="41">
        <v>3</v>
      </c>
      <c r="E55" s="32"/>
      <c r="F55" s="32"/>
      <c r="H55" s="32"/>
    </row>
    <row r="56" spans="2:8" ht="16.05" customHeight="1" x14ac:dyDescent="0.25">
      <c r="B56" s="19" t="s">
        <v>170</v>
      </c>
      <c r="C56" s="41">
        <v>1</v>
      </c>
      <c r="D56" s="43">
        <v>1</v>
      </c>
      <c r="E56" s="32"/>
      <c r="F56" s="32"/>
      <c r="H56" s="32"/>
    </row>
    <row r="57" spans="2:8" ht="16.05" customHeight="1" x14ac:dyDescent="0.25">
      <c r="B57" s="19" t="s">
        <v>171</v>
      </c>
      <c r="C57" s="41" t="s">
        <v>172</v>
      </c>
      <c r="D57" s="43">
        <v>1</v>
      </c>
      <c r="E57" s="32"/>
      <c r="F57" s="32"/>
      <c r="H57" s="32"/>
    </row>
    <row r="58" spans="2:8" ht="16.05" customHeight="1" x14ac:dyDescent="0.25">
      <c r="B58" s="16" t="s">
        <v>380</v>
      </c>
      <c r="C58" s="27"/>
      <c r="D58" s="28"/>
      <c r="H58" s="32"/>
    </row>
    <row r="59" spans="2:8" ht="16.05" customHeight="1" x14ac:dyDescent="0.25">
      <c r="B59" s="20" t="s">
        <v>173</v>
      </c>
      <c r="C59" s="27"/>
      <c r="D59" s="13"/>
      <c r="H59" s="32"/>
    </row>
    <row r="60" spans="2:8" ht="16.05" customHeight="1" x14ac:dyDescent="0.25">
      <c r="B60" s="44" t="s">
        <v>174</v>
      </c>
      <c r="C60" s="30">
        <v>0.1</v>
      </c>
      <c r="D60" s="13"/>
      <c r="H60" s="32"/>
    </row>
    <row r="61" spans="2:8" ht="16.05" customHeight="1" x14ac:dyDescent="0.25">
      <c r="B61" s="44" t="s">
        <v>175</v>
      </c>
      <c r="C61" s="30">
        <v>0</v>
      </c>
      <c r="D61" s="13"/>
      <c r="H61" s="32"/>
    </row>
    <row r="62" spans="2:8" ht="16.05" customHeight="1" x14ac:dyDescent="0.25">
      <c r="B62" s="44" t="s">
        <v>176</v>
      </c>
      <c r="C62" s="30">
        <v>0</v>
      </c>
      <c r="D62" s="13"/>
      <c r="H62" s="32"/>
    </row>
    <row r="63" spans="2:8" ht="16.05" customHeight="1" x14ac:dyDescent="0.25">
      <c r="B63" s="44" t="s">
        <v>177</v>
      </c>
      <c r="C63" s="30">
        <v>0</v>
      </c>
      <c r="D63" s="13"/>
      <c r="H63" s="32"/>
    </row>
    <row r="64" spans="2:8" ht="16.05" customHeight="1" x14ac:dyDescent="0.25">
      <c r="B64" s="19" t="s">
        <v>169</v>
      </c>
      <c r="C64" s="41">
        <v>3</v>
      </c>
      <c r="H64" s="32"/>
    </row>
    <row r="65" spans="1:8" ht="16.05" customHeight="1" x14ac:dyDescent="0.25">
      <c r="B65" s="19" t="s">
        <v>170</v>
      </c>
      <c r="C65" s="41">
        <v>1</v>
      </c>
      <c r="D65" s="43">
        <v>1</v>
      </c>
      <c r="H65" s="32"/>
    </row>
    <row r="66" spans="1:8" ht="16.05" customHeight="1" x14ac:dyDescent="0.25">
      <c r="B66" s="19" t="s">
        <v>171</v>
      </c>
      <c r="C66" s="41" t="s">
        <v>172</v>
      </c>
      <c r="D66" s="43">
        <v>1</v>
      </c>
      <c r="H66" s="32"/>
    </row>
    <row r="67" spans="1:8" ht="16.05" customHeight="1" x14ac:dyDescent="0.25">
      <c r="B67" s="16" t="s">
        <v>178</v>
      </c>
      <c r="C67" s="31"/>
      <c r="H67" s="32"/>
    </row>
    <row r="68" spans="1:8" ht="16.05" customHeight="1" x14ac:dyDescent="0.25">
      <c r="B68" s="19" t="s">
        <v>33</v>
      </c>
      <c r="C68" s="42">
        <v>0.27500000000000002</v>
      </c>
      <c r="H68" s="32"/>
    </row>
    <row r="69" spans="1:8" ht="16.05" customHeight="1" x14ac:dyDescent="0.25">
      <c r="B69" s="19" t="s">
        <v>179</v>
      </c>
      <c r="C69" s="41">
        <v>0</v>
      </c>
      <c r="H69" s="32"/>
    </row>
    <row r="70" spans="1:8" ht="16.05" customHeight="1" x14ac:dyDescent="0.25">
      <c r="B70" s="19" t="s">
        <v>169</v>
      </c>
      <c r="C70" s="41">
        <v>3</v>
      </c>
      <c r="H70" s="32"/>
    </row>
    <row r="71" spans="1:8" ht="16.05" customHeight="1" x14ac:dyDescent="0.25">
      <c r="B71" s="19" t="s">
        <v>170</v>
      </c>
      <c r="C71" s="41">
        <v>1</v>
      </c>
      <c r="D71" s="43">
        <v>1</v>
      </c>
      <c r="H71" s="32"/>
    </row>
    <row r="72" spans="1:8" ht="16.05" customHeight="1" x14ac:dyDescent="0.25">
      <c r="B72" s="19" t="s">
        <v>171</v>
      </c>
      <c r="C72" s="41" t="s">
        <v>172</v>
      </c>
      <c r="D72" s="43">
        <v>1</v>
      </c>
      <c r="H72" s="32"/>
    </row>
    <row r="73" spans="1:8" ht="16.05" customHeight="1" x14ac:dyDescent="0.25">
      <c r="B73" s="20" t="s">
        <v>180</v>
      </c>
      <c r="C73" s="13"/>
      <c r="D73" s="43"/>
      <c r="H73" s="32"/>
    </row>
    <row r="74" spans="1:8" ht="16.05" customHeight="1" x14ac:dyDescent="0.25">
      <c r="B74" s="16" t="s">
        <v>59</v>
      </c>
      <c r="C74" s="36" t="s">
        <v>181</v>
      </c>
      <c r="D74" s="36" t="s">
        <v>182</v>
      </c>
      <c r="E74" s="36" t="s">
        <v>183</v>
      </c>
      <c r="F74" s="36" t="s">
        <v>184</v>
      </c>
      <c r="G74" s="32"/>
      <c r="H74" s="32"/>
    </row>
    <row r="75" spans="1:8" ht="16.05" customHeight="1" x14ac:dyDescent="0.25">
      <c r="B75" s="45" t="s">
        <v>34</v>
      </c>
      <c r="C75" s="46">
        <v>0.03</v>
      </c>
      <c r="D75" s="46">
        <v>3.5000000000000003E-2</v>
      </c>
      <c r="E75" s="46">
        <v>0.04</v>
      </c>
      <c r="F75" s="46">
        <v>4.4999999999999998E-2</v>
      </c>
      <c r="G75" s="32"/>
      <c r="H75" s="32"/>
    </row>
    <row r="76" spans="1:8" ht="16.05" customHeight="1" x14ac:dyDescent="0.25">
      <c r="B76" s="45" t="s">
        <v>185</v>
      </c>
      <c r="C76" s="47">
        <v>10</v>
      </c>
      <c r="D76" s="47">
        <v>8</v>
      </c>
      <c r="E76" s="47">
        <v>5</v>
      </c>
      <c r="F76" s="47">
        <v>4</v>
      </c>
      <c r="G76" s="32"/>
      <c r="H76" s="32"/>
    </row>
    <row r="77" spans="1:8" ht="16.05" customHeight="1" x14ac:dyDescent="0.25">
      <c r="B77" s="45" t="s">
        <v>41</v>
      </c>
      <c r="C77" s="48" t="s">
        <v>60</v>
      </c>
      <c r="D77" s="48" t="s">
        <v>60</v>
      </c>
      <c r="E77" s="48" t="s">
        <v>60</v>
      </c>
      <c r="F77" s="48" t="s">
        <v>60</v>
      </c>
      <c r="G77" s="32"/>
      <c r="H77" s="32"/>
    </row>
    <row r="78" spans="1:8" ht="16.05" customHeight="1" x14ac:dyDescent="0.25">
      <c r="B78" s="49" t="s">
        <v>186</v>
      </c>
      <c r="C78" s="13"/>
      <c r="D78" s="13"/>
      <c r="E78" s="13"/>
      <c r="F78" s="13"/>
      <c r="G78" s="32"/>
      <c r="H78" s="32"/>
    </row>
    <row r="79" spans="1:8" ht="16.05" customHeight="1" x14ac:dyDescent="0.25">
      <c r="B79" s="16" t="s">
        <v>187</v>
      </c>
      <c r="D79" s="32"/>
      <c r="E79" s="32"/>
      <c r="F79" s="32"/>
      <c r="G79" s="32"/>
      <c r="H79" s="32"/>
    </row>
    <row r="80" spans="1:8" ht="16.05" customHeight="1" x14ac:dyDescent="0.25">
      <c r="A80" s="37" t="s">
        <v>155</v>
      </c>
      <c r="B80" s="13" t="s">
        <v>49</v>
      </c>
      <c r="C80" s="50">
        <v>105000</v>
      </c>
      <c r="D80" s="51" t="s">
        <v>425</v>
      </c>
      <c r="E80" s="32"/>
      <c r="F80" s="32"/>
      <c r="G80" s="32"/>
      <c r="H80" s="32"/>
    </row>
    <row r="81" spans="1:8" ht="16.05" customHeight="1" x14ac:dyDescent="0.25">
      <c r="A81" s="37" t="s">
        <v>156</v>
      </c>
      <c r="B81" s="13" t="s">
        <v>200</v>
      </c>
      <c r="C81" s="50">
        <v>12000</v>
      </c>
      <c r="D81" s="32"/>
      <c r="E81" s="32"/>
      <c r="F81" s="32"/>
      <c r="G81" s="32"/>
      <c r="H81" s="32"/>
    </row>
    <row r="82" spans="1:8" ht="16.05" customHeight="1" x14ac:dyDescent="0.25">
      <c r="A82" s="37" t="s">
        <v>157</v>
      </c>
      <c r="B82" s="13" t="s">
        <v>201</v>
      </c>
      <c r="C82" s="50">
        <v>80000</v>
      </c>
      <c r="D82" s="32"/>
      <c r="E82" s="32"/>
      <c r="F82" s="32"/>
      <c r="G82" s="32"/>
      <c r="H82" s="32"/>
    </row>
    <row r="83" spans="1:8" ht="16.05" customHeight="1" x14ac:dyDescent="0.25">
      <c r="A83" s="37" t="s">
        <v>151</v>
      </c>
      <c r="B83" s="13" t="s">
        <v>141</v>
      </c>
      <c r="C83" s="50">
        <v>5500</v>
      </c>
      <c r="D83" s="32"/>
      <c r="E83" s="32"/>
      <c r="F83" s="32"/>
      <c r="G83" s="32"/>
      <c r="H83" s="32"/>
    </row>
    <row r="84" spans="1:8" ht="16.05" customHeight="1" x14ac:dyDescent="0.25">
      <c r="A84" s="37" t="s">
        <v>213</v>
      </c>
      <c r="B84" s="13" t="s">
        <v>27</v>
      </c>
      <c r="C84" s="50">
        <v>17000</v>
      </c>
      <c r="D84" s="32"/>
      <c r="E84" s="32"/>
      <c r="F84" s="32"/>
      <c r="G84" s="32"/>
      <c r="H84" s="32"/>
    </row>
    <row r="85" spans="1:8" ht="16.05" customHeight="1" x14ac:dyDescent="0.25">
      <c r="A85" s="37" t="s">
        <v>214</v>
      </c>
      <c r="B85" s="13" t="s">
        <v>202</v>
      </c>
      <c r="C85" s="50">
        <v>37000</v>
      </c>
      <c r="D85" s="32"/>
      <c r="E85" s="32"/>
      <c r="F85" s="32"/>
      <c r="G85" s="32"/>
      <c r="H85" s="32"/>
    </row>
    <row r="86" spans="1:8" ht="16.05" customHeight="1" x14ac:dyDescent="0.25">
      <c r="A86" s="37" t="s">
        <v>152</v>
      </c>
      <c r="B86" s="13" t="s">
        <v>142</v>
      </c>
      <c r="C86" s="50">
        <v>5300</v>
      </c>
      <c r="D86" s="32"/>
      <c r="E86" s="32"/>
      <c r="F86" s="32"/>
      <c r="G86" s="32"/>
      <c r="H86" s="32"/>
    </row>
    <row r="87" spans="1:8" ht="16.05" customHeight="1" x14ac:dyDescent="0.25">
      <c r="A87" s="37" t="s">
        <v>215</v>
      </c>
      <c r="B87" s="13" t="s">
        <v>203</v>
      </c>
      <c r="C87" s="50">
        <v>30300</v>
      </c>
      <c r="D87" s="32"/>
      <c r="E87" s="32"/>
      <c r="F87" s="32"/>
      <c r="G87" s="32"/>
      <c r="H87" s="32"/>
    </row>
    <row r="88" spans="1:8" ht="16.05" customHeight="1" x14ac:dyDescent="0.25">
      <c r="A88" s="37" t="s">
        <v>158</v>
      </c>
      <c r="B88" s="13" t="s">
        <v>62</v>
      </c>
      <c r="C88" s="50">
        <v>-100</v>
      </c>
      <c r="D88" s="32"/>
      <c r="E88" s="32"/>
      <c r="F88" s="32"/>
      <c r="G88" s="32"/>
      <c r="H88" s="32"/>
    </row>
    <row r="89" spans="1:8" ht="16.05" customHeight="1" x14ac:dyDescent="0.25">
      <c r="A89" s="37" t="s">
        <v>150</v>
      </c>
      <c r="B89" s="13" t="s">
        <v>140</v>
      </c>
      <c r="C89" s="50">
        <v>0</v>
      </c>
      <c r="D89" s="32"/>
      <c r="E89" s="32"/>
      <c r="F89" s="32"/>
      <c r="G89" s="32"/>
      <c r="H89" s="32"/>
    </row>
    <row r="90" spans="1:8" ht="16.05" customHeight="1" x14ac:dyDescent="0.25">
      <c r="A90" s="37" t="s">
        <v>216</v>
      </c>
      <c r="B90" s="13" t="s">
        <v>37</v>
      </c>
      <c r="C90" s="50">
        <v>-40000</v>
      </c>
      <c r="D90" s="32"/>
      <c r="E90" s="32"/>
      <c r="F90" s="32"/>
      <c r="G90" s="32"/>
      <c r="H90" s="32"/>
    </row>
    <row r="91" spans="1:8" ht="16.05" customHeight="1" x14ac:dyDescent="0.25">
      <c r="A91" s="37" t="s">
        <v>159</v>
      </c>
      <c r="B91" s="13" t="s">
        <v>204</v>
      </c>
      <c r="C91" s="50">
        <v>-120000</v>
      </c>
      <c r="D91" s="51" t="s">
        <v>425</v>
      </c>
      <c r="E91" s="32"/>
      <c r="F91" s="32"/>
      <c r="G91" s="32"/>
      <c r="H91" s="32"/>
    </row>
    <row r="92" spans="1:8" ht="16.05" customHeight="1" x14ac:dyDescent="0.25">
      <c r="A92" s="37" t="s">
        <v>161</v>
      </c>
      <c r="B92" s="13" t="s">
        <v>205</v>
      </c>
      <c r="C92" s="50">
        <v>-50000</v>
      </c>
      <c r="D92" s="51" t="s">
        <v>425</v>
      </c>
      <c r="E92" s="32"/>
      <c r="F92" s="32"/>
      <c r="G92" s="32"/>
      <c r="H92" s="32"/>
    </row>
    <row r="93" spans="1:8" ht="16.05" customHeight="1" x14ac:dyDescent="0.25">
      <c r="A93" s="37" t="s">
        <v>163</v>
      </c>
      <c r="B93" s="13" t="s">
        <v>206</v>
      </c>
      <c r="C93" s="50">
        <v>0</v>
      </c>
      <c r="D93" s="51" t="s">
        <v>425</v>
      </c>
      <c r="E93" s="32"/>
      <c r="F93" s="32"/>
      <c r="G93" s="32"/>
      <c r="H93" s="32"/>
    </row>
    <row r="94" spans="1:8" ht="16.05" customHeight="1" x14ac:dyDescent="0.25">
      <c r="A94" s="37" t="s">
        <v>165</v>
      </c>
      <c r="B94" s="13" t="s">
        <v>207</v>
      </c>
      <c r="C94" s="50">
        <v>-42500</v>
      </c>
      <c r="D94" s="51" t="s">
        <v>425</v>
      </c>
      <c r="E94" s="32"/>
      <c r="F94" s="32"/>
      <c r="G94" s="32"/>
      <c r="H94" s="32"/>
    </row>
    <row r="95" spans="1:8" ht="16.05" customHeight="1" x14ac:dyDescent="0.25">
      <c r="A95" s="37" t="s">
        <v>217</v>
      </c>
      <c r="B95" s="13" t="s">
        <v>208</v>
      </c>
      <c r="C95" s="50">
        <v>0</v>
      </c>
      <c r="D95" s="32"/>
      <c r="E95" s="32"/>
      <c r="F95" s="32"/>
      <c r="G95" s="32"/>
      <c r="H95" s="32"/>
    </row>
    <row r="96" spans="1:8" ht="16.05" customHeight="1" x14ac:dyDescent="0.25">
      <c r="A96" s="37" t="s">
        <v>218</v>
      </c>
      <c r="B96" s="13" t="s">
        <v>209</v>
      </c>
      <c r="C96" s="50">
        <v>-13000</v>
      </c>
      <c r="D96" s="32"/>
      <c r="E96" s="32"/>
      <c r="F96" s="32"/>
      <c r="G96" s="32"/>
      <c r="H96" s="32"/>
    </row>
    <row r="97" spans="1:8" ht="16.05" customHeight="1" x14ac:dyDescent="0.25">
      <c r="A97" s="37" t="s">
        <v>380</v>
      </c>
      <c r="B97" s="13" t="s">
        <v>381</v>
      </c>
      <c r="C97" s="50">
        <v>-5800</v>
      </c>
      <c r="D97" s="32"/>
      <c r="E97" s="32"/>
      <c r="F97" s="32"/>
      <c r="G97" s="32"/>
      <c r="H97" s="32"/>
    </row>
    <row r="98" spans="1:8" ht="16.05" customHeight="1" x14ac:dyDescent="0.25">
      <c r="A98" s="37" t="s">
        <v>120</v>
      </c>
      <c r="B98" s="52" t="s">
        <v>210</v>
      </c>
      <c r="C98" s="50">
        <v>-6000</v>
      </c>
      <c r="D98" s="32"/>
      <c r="E98" s="32"/>
      <c r="F98" s="32"/>
      <c r="G98" s="32"/>
      <c r="H98" s="32"/>
    </row>
    <row r="99" spans="1:8" ht="16.05" customHeight="1" x14ac:dyDescent="0.25">
      <c r="A99" s="37" t="s">
        <v>153</v>
      </c>
      <c r="B99" s="52" t="s">
        <v>211</v>
      </c>
      <c r="C99" s="50">
        <v>-5500</v>
      </c>
      <c r="D99" s="32"/>
      <c r="E99" s="32"/>
      <c r="F99" s="32"/>
      <c r="G99" s="32"/>
      <c r="H99" s="32"/>
    </row>
    <row r="100" spans="1:8" ht="16.05" customHeight="1" x14ac:dyDescent="0.25">
      <c r="A100" s="37" t="s">
        <v>137</v>
      </c>
      <c r="B100" s="13" t="s">
        <v>212</v>
      </c>
      <c r="C100" s="50">
        <v>-5000</v>
      </c>
      <c r="D100" s="32"/>
      <c r="E100" s="32"/>
      <c r="F100" s="32"/>
      <c r="G100" s="32"/>
      <c r="H100" s="32"/>
    </row>
    <row r="101" spans="1:8" ht="16.05" customHeight="1" x14ac:dyDescent="0.25">
      <c r="A101" s="37" t="s">
        <v>238</v>
      </c>
      <c r="B101" s="13" t="s">
        <v>244</v>
      </c>
      <c r="C101" s="50">
        <v>0</v>
      </c>
      <c r="D101" s="32"/>
      <c r="E101" s="32"/>
      <c r="F101" s="32"/>
      <c r="G101" s="32"/>
      <c r="H101" s="32"/>
    </row>
    <row r="102" spans="1:8" ht="16.05" customHeight="1" x14ac:dyDescent="0.25">
      <c r="A102" s="37" t="s">
        <v>154</v>
      </c>
      <c r="B102" s="13" t="s">
        <v>144</v>
      </c>
      <c r="C102" s="50">
        <v>-4200</v>
      </c>
      <c r="D102" s="32"/>
      <c r="E102" s="32"/>
      <c r="F102" s="32"/>
      <c r="G102" s="32"/>
      <c r="H102" s="32"/>
    </row>
    <row r="103" spans="1:8" ht="16.05" customHeight="1" x14ac:dyDescent="0.25">
      <c r="A103" s="53"/>
      <c r="B103" s="16" t="s">
        <v>239</v>
      </c>
      <c r="C103" s="13"/>
      <c r="D103" s="13"/>
      <c r="E103" s="13"/>
      <c r="F103" s="13"/>
      <c r="G103" s="13"/>
      <c r="H103" s="32"/>
    </row>
    <row r="104" spans="1:8" ht="16.05" customHeight="1" x14ac:dyDescent="0.25">
      <c r="A104" s="39"/>
      <c r="B104" s="19" t="s">
        <v>241</v>
      </c>
      <c r="C104" s="42">
        <v>0</v>
      </c>
      <c r="H104" s="32"/>
    </row>
    <row r="105" spans="1:8" ht="16.05" customHeight="1" x14ac:dyDescent="0.25">
      <c r="A105" s="39"/>
      <c r="B105" s="19" t="s">
        <v>169</v>
      </c>
      <c r="C105" s="41">
        <v>12</v>
      </c>
      <c r="H105" s="32"/>
    </row>
    <row r="106" spans="1:8" ht="16.05" customHeight="1" x14ac:dyDescent="0.25">
      <c r="A106" s="39"/>
      <c r="B106" s="19" t="s">
        <v>170</v>
      </c>
      <c r="C106" s="41">
        <v>7</v>
      </c>
      <c r="D106" s="43">
        <v>7</v>
      </c>
      <c r="H106" s="32"/>
    </row>
    <row r="107" spans="1:8" ht="16.05" customHeight="1" x14ac:dyDescent="0.25">
      <c r="A107" s="39"/>
      <c r="B107" s="19" t="s">
        <v>171</v>
      </c>
      <c r="C107" s="41" t="s">
        <v>242</v>
      </c>
      <c r="D107" s="43">
        <v>1</v>
      </c>
    </row>
    <row r="108" spans="1:8" ht="16.05" customHeight="1" x14ac:dyDescent="0.25">
      <c r="A108" s="39"/>
      <c r="C108" s="13"/>
      <c r="D108" s="13"/>
      <c r="E108" s="13"/>
      <c r="F108" s="13"/>
      <c r="G108" s="13"/>
    </row>
  </sheetData>
  <sheetProtection algorithmName="SHA-512" hashValue="4QyxDaqqhNTMmaDFJXmrelzeB8AxdaEfgqxOt9szl57+33uNkPt99oLGDOqKAW/rfXxmdmEZvqLFWFywwrNaSQ==" saltValue="5Hz6CdsiHqbtCcMMlhOrZQ==" spinCount="100000" sheet="1" objects="1" scenarios="1"/>
  <mergeCells count="1">
    <mergeCell ref="C4:E4"/>
  </mergeCells>
  <phoneticPr fontId="3" type="noConversion"/>
  <conditionalFormatting sqref="C79:C102">
    <cfRule type="expression" dxfId="1" priority="2" stopIfTrue="1">
      <formula>ROUND(SUM($C$79:$C$102),0)&lt;&gt;0</formula>
    </cfRule>
  </conditionalFormatting>
  <conditionalFormatting sqref="C91:C94">
    <cfRule type="cellIs" dxfId="0" priority="1" stopIfTrue="1" operator="greaterThan">
      <formula>0</formula>
    </cfRule>
  </conditionalFormatting>
  <dataValidations count="13">
    <dataValidation type="list" allowBlank="1" showInputMessage="1" showErrorMessage="1" errorTitle="Invalid Data" error="Select a valid item from the list box." sqref="C77:F77" xr:uid="{00000000-0002-0000-0400-000000000000}">
      <formula1>"Yes,No"</formula1>
    </dataValidation>
    <dataValidation operator="lessThan" allowBlank="1" showInputMessage="1" showErrorMessage="1" errorTitle="Invalid Input" error="The estimated Creditors balances should be entered as a negative value." sqref="C52 E53:F74 G74:G79 E77:F77 H53:H79 E104:F107" xr:uid="{00000000-0002-0000-0400-000001000000}"/>
    <dataValidation type="decimal" allowBlank="1" showInputMessage="1" showErrorMessage="1" errorTitle="Invalid Data" error="Enter a percentage between -100% and 100%." sqref="D11:G11 D18:G18" xr:uid="{00000000-0002-0000-0400-000002000000}">
      <formula1>-1</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 xr:uid="{00000000-0002-0000-0400-000003000000}">
      <formula1>36526</formula1>
    </dataValidation>
    <dataValidation type="decimal" allowBlank="1" showInputMessage="1" showErrorMessage="1" errorTitle="Invalid Data" error="Enter a percentage that is between 0% and 100%." sqref="C60:C63" xr:uid="{00000000-0002-0000-0400-000004000000}">
      <formula1>0</formula1>
      <formula2>1</formula2>
    </dataValidation>
    <dataValidation type="whole" allowBlank="1" showInputMessage="1" showErrorMessage="1" errorTitle="Invalid Data" error="Enter a valid integer value between 1 and 12." sqref="C64:C65 C70:C71 C55:C56 C105:C106" xr:uid="{00000000-0002-0000-0400-000005000000}">
      <formula1>1</formula1>
      <formula2>12</formula2>
    </dataValidation>
    <dataValidation type="list" allowBlank="1" showInputMessage="1" showErrorMessage="1" errorTitle="Invalid Data" error="Select a valid item from the list box." sqref="C57 C66 C72" xr:uid="{00000000-0002-0000-0400-000006000000}">
      <formula1>"Current,Subsequent"</formula1>
    </dataValidation>
    <dataValidation type="decimal" operator="greaterThanOrEqual" allowBlank="1" showInputMessage="1" showErrorMessage="1" errorTitle="Invalid Data" error="The assessed loss needs to be entered as a positive value." sqref="C69" xr:uid="{00000000-0002-0000-0400-000007000000}">
      <formula1>0</formula1>
    </dataValidation>
    <dataValidation type="decimal" allowBlank="1" showInputMessage="1" showErrorMessage="1" errorTitle="Invalid Data" error="Enter an income tax percentage that is between 0% and 100%." sqref="C68 C54 C104" xr:uid="{00000000-0002-0000-0400-000008000000}">
      <formula1>0</formula1>
      <formula2>1</formula2>
    </dataValidation>
    <dataValidation type="decimal" allowBlank="1" showInputMessage="1" showErrorMessage="1" errorTitle="Invalid Input" error="Enter an interest rate percentage that is between 0% and 100%." sqref="E75:F75" xr:uid="{00000000-0002-0000-0400-000009000000}">
      <formula1>0</formula1>
      <formula2>1</formula2>
    </dataValidation>
    <dataValidation type="decimal" allowBlank="1" showInputMessage="1" showErrorMessage="1" errorTitle="Invalid Repayment Term" error="The repayment term must be between 0 and 30 years." sqref="C76:F76" xr:uid="{00000000-0002-0000-0400-00000A000000}">
      <formula1>0</formula1>
      <formula2>30</formula2>
    </dataValidation>
    <dataValidation type="decimal" allowBlank="1" showInputMessage="1" showErrorMessage="1" errorTitle="Invalid Data" error="Enter an interest rate percentage that is between 0% and 100%." sqref="C75:F75" xr:uid="{00000000-0002-0000-0400-00000B000000}">
      <formula1>0</formula1>
      <formula2>1</formula2>
    </dataValidation>
    <dataValidation type="list" allowBlank="1" showInputMessage="1" showErrorMessage="1" errorTitle="Invalid Data" error="Select a valid item from the list box." sqref="C107" xr:uid="{00000000-0002-0000-0400-00000C000000}">
      <formula1>"Cash,Next,Subsequent"</formula1>
    </dataValidation>
  </dataValidations>
  <printOptions horizontalCentered="1"/>
  <pageMargins left="0.59055118110236227" right="0.59055118110236227" top="0.59055118110236227" bottom="0.59055118110236227" header="0.39370078740157483" footer="0.39370078740157483"/>
  <pageSetup paperSize="9" scale="75" fitToHeight="2" orientation="portrait" r:id="rId1"/>
  <headerFooter alignWithMargins="0">
    <oddFooter>&amp;C&amp;9Page &amp;P of &amp;N</odd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91"/>
  <sheetViews>
    <sheetView zoomScale="95" workbookViewId="0">
      <pane ySplit="4" topLeftCell="A5" activePane="bottomLeft" state="frozen"/>
      <selection pane="bottomLeft" activeCell="B4" sqref="B4"/>
    </sheetView>
  </sheetViews>
  <sheetFormatPr defaultColWidth="9.109375" defaultRowHeight="16.05" customHeight="1" x14ac:dyDescent="0.3"/>
  <cols>
    <col min="1" max="1" width="5.6640625" style="133" customWidth="1"/>
    <col min="2" max="2" width="44.77734375" style="19" customWidth="1"/>
    <col min="3" max="7" width="16.77734375" style="29" customWidth="1"/>
    <col min="8" max="18" width="16.77734375" style="13" customWidth="1"/>
    <col min="19" max="16384" width="9.109375" style="13"/>
  </cols>
  <sheetData>
    <row r="1" spans="1:7" ht="16.05" customHeight="1" x14ac:dyDescent="0.3">
      <c r="B1" s="132" t="s">
        <v>379</v>
      </c>
    </row>
    <row r="2" spans="1:7" ht="16.05" customHeight="1" x14ac:dyDescent="0.3">
      <c r="B2" s="20" t="s">
        <v>65</v>
      </c>
      <c r="G2" s="54"/>
    </row>
    <row r="3" spans="1:7" ht="16.05" customHeight="1" x14ac:dyDescent="0.3">
      <c r="B3" s="21" t="s">
        <v>378</v>
      </c>
    </row>
    <row r="4" spans="1:7" s="58" customFormat="1" ht="18" customHeight="1" x14ac:dyDescent="0.25">
      <c r="A4" s="134"/>
      <c r="B4" s="55"/>
      <c r="C4" s="56">
        <v>45107</v>
      </c>
      <c r="D4" s="57">
        <v>45473</v>
      </c>
      <c r="E4" s="57">
        <v>45838</v>
      </c>
      <c r="F4" s="57">
        <v>46203</v>
      </c>
      <c r="G4" s="57">
        <v>46568</v>
      </c>
    </row>
    <row r="5" spans="1:7" ht="16.05" customHeight="1" x14ac:dyDescent="0.3">
      <c r="A5" s="135" t="s">
        <v>102</v>
      </c>
      <c r="B5" s="59" t="s">
        <v>103</v>
      </c>
      <c r="C5" s="60">
        <v>366230</v>
      </c>
      <c r="D5" s="61">
        <v>395528.4</v>
      </c>
      <c r="E5" s="61">
        <v>427170.67200000008</v>
      </c>
      <c r="F5" s="61">
        <v>469887.73920000013</v>
      </c>
      <c r="G5" s="61">
        <v>516876.51312000019</v>
      </c>
    </row>
    <row r="6" spans="1:7" ht="16.05" customHeight="1" x14ac:dyDescent="0.3">
      <c r="A6" s="135" t="s">
        <v>102</v>
      </c>
      <c r="B6" s="59" t="s">
        <v>104</v>
      </c>
      <c r="C6" s="62">
        <v>153510</v>
      </c>
      <c r="D6" s="63">
        <v>165790.80000000002</v>
      </c>
      <c r="E6" s="63">
        <v>179054.06400000004</v>
      </c>
      <c r="F6" s="63">
        <v>196959.47040000005</v>
      </c>
      <c r="G6" s="63">
        <v>216655.41744000008</v>
      </c>
    </row>
    <row r="7" spans="1:7" s="22" customFormat="1" ht="16.05" customHeight="1" thickBot="1" x14ac:dyDescent="0.35">
      <c r="A7" s="133"/>
      <c r="B7" s="64" t="s">
        <v>105</v>
      </c>
      <c r="C7" s="65">
        <v>519740</v>
      </c>
      <c r="D7" s="65">
        <v>561319.20000000007</v>
      </c>
      <c r="E7" s="65">
        <v>606224.73600000015</v>
      </c>
      <c r="F7" s="65">
        <v>666847.20960000018</v>
      </c>
      <c r="G7" s="65">
        <v>733531.93056000024</v>
      </c>
    </row>
    <row r="8" spans="1:7" s="29" customFormat="1" ht="16.05" customHeight="1" x14ac:dyDescent="0.3">
      <c r="A8" s="136" t="s">
        <v>102</v>
      </c>
      <c r="B8" s="29" t="s">
        <v>106</v>
      </c>
      <c r="C8" s="63">
        <v>236223</v>
      </c>
      <c r="D8" s="63">
        <v>245227.60800000001</v>
      </c>
      <c r="E8" s="63">
        <v>256302.40320000003</v>
      </c>
      <c r="F8" s="63">
        <v>281932.64352000004</v>
      </c>
      <c r="G8" s="63">
        <v>310125.90787200013</v>
      </c>
    </row>
    <row r="9" spans="1:7" s="29" customFormat="1" ht="16.05" customHeight="1" x14ac:dyDescent="0.3">
      <c r="A9" s="136" t="s">
        <v>107</v>
      </c>
      <c r="B9" s="29" t="s">
        <v>108</v>
      </c>
      <c r="C9" s="63">
        <v>0</v>
      </c>
      <c r="D9" s="63">
        <v>0</v>
      </c>
      <c r="E9" s="63">
        <v>0</v>
      </c>
      <c r="F9" s="63">
        <v>0</v>
      </c>
      <c r="G9" s="63">
        <v>0</v>
      </c>
    </row>
    <row r="10" spans="1:7" ht="16.05" customHeight="1" thickBot="1" x14ac:dyDescent="0.35">
      <c r="A10" s="137"/>
      <c r="B10" s="17" t="s">
        <v>109</v>
      </c>
      <c r="C10" s="66">
        <v>236223</v>
      </c>
      <c r="D10" s="66">
        <v>245227.60800000001</v>
      </c>
      <c r="E10" s="66">
        <v>256302.40320000003</v>
      </c>
      <c r="F10" s="66">
        <v>281932.64352000004</v>
      </c>
      <c r="G10" s="66">
        <v>310125.90787200013</v>
      </c>
    </row>
    <row r="11" spans="1:7" s="29" customFormat="1" ht="16.05" customHeight="1" x14ac:dyDescent="0.3">
      <c r="A11" s="136"/>
      <c r="B11" s="29" t="s">
        <v>106</v>
      </c>
      <c r="C11" s="29">
        <v>130007.00000000001</v>
      </c>
      <c r="D11" s="29">
        <v>150300.79200000002</v>
      </c>
      <c r="E11" s="29">
        <v>170868.26880000005</v>
      </c>
      <c r="F11" s="29">
        <v>187955.09568000006</v>
      </c>
      <c r="G11" s="29">
        <v>206750.60524800009</v>
      </c>
    </row>
    <row r="12" spans="1:7" s="29" customFormat="1" ht="16.05" customHeight="1" x14ac:dyDescent="0.3">
      <c r="A12" s="136"/>
      <c r="B12" s="29" t="s">
        <v>108</v>
      </c>
      <c r="C12" s="63">
        <v>153510</v>
      </c>
      <c r="D12" s="63">
        <v>165790.80000000002</v>
      </c>
      <c r="E12" s="63">
        <v>179054.06400000004</v>
      </c>
      <c r="F12" s="63">
        <v>196959.47040000005</v>
      </c>
      <c r="G12" s="63">
        <v>216655.41744000008</v>
      </c>
    </row>
    <row r="13" spans="1:7" ht="16.05" customHeight="1" thickBot="1" x14ac:dyDescent="0.35">
      <c r="A13" s="137"/>
      <c r="B13" s="17" t="s">
        <v>110</v>
      </c>
      <c r="C13" s="66">
        <v>283517</v>
      </c>
      <c r="D13" s="66">
        <v>316091.59200000006</v>
      </c>
      <c r="E13" s="66">
        <v>349922.33280000009</v>
      </c>
      <c r="F13" s="66">
        <v>384914.56608000014</v>
      </c>
      <c r="G13" s="66">
        <v>423406.02268800017</v>
      </c>
    </row>
    <row r="14" spans="1:7" s="69" customFormat="1" ht="16.05" customHeight="1" x14ac:dyDescent="0.25">
      <c r="A14" s="138"/>
      <c r="B14" s="67" t="s">
        <v>106</v>
      </c>
      <c r="C14" s="68">
        <v>0.35498730306091802</v>
      </c>
      <c r="D14" s="68">
        <v>0.38</v>
      </c>
      <c r="E14" s="68">
        <v>0.4</v>
      </c>
      <c r="F14" s="68">
        <v>0.4</v>
      </c>
      <c r="G14" s="68">
        <v>0.4</v>
      </c>
    </row>
    <row r="15" spans="1:7" s="69" customFormat="1" ht="16.05" customHeight="1" x14ac:dyDescent="0.25">
      <c r="A15" s="138"/>
      <c r="B15" s="67" t="s">
        <v>108</v>
      </c>
      <c r="C15" s="69">
        <v>1</v>
      </c>
      <c r="D15" s="69">
        <v>1</v>
      </c>
      <c r="E15" s="69">
        <v>1</v>
      </c>
      <c r="F15" s="69">
        <v>1</v>
      </c>
      <c r="G15" s="69">
        <v>1</v>
      </c>
    </row>
    <row r="16" spans="1:7" s="72" customFormat="1" ht="16.05" customHeight="1" thickBot="1" x14ac:dyDescent="0.3">
      <c r="A16" s="139"/>
      <c r="B16" s="70" t="s">
        <v>4</v>
      </c>
      <c r="C16" s="71">
        <v>0.54549774887443725</v>
      </c>
      <c r="D16" s="71">
        <v>0.56312271520375579</v>
      </c>
      <c r="E16" s="71">
        <v>0.57721553084234423</v>
      </c>
      <c r="F16" s="71">
        <v>0.57721553084234434</v>
      </c>
      <c r="G16" s="71">
        <v>0.57721553084234434</v>
      </c>
    </row>
    <row r="17" spans="1:7" ht="16.05" customHeight="1" x14ac:dyDescent="0.3">
      <c r="A17" s="135"/>
      <c r="B17" s="19" t="s">
        <v>237</v>
      </c>
      <c r="C17" s="63">
        <v>600</v>
      </c>
      <c r="D17" s="63">
        <v>648</v>
      </c>
      <c r="E17" s="63">
        <v>699.84</v>
      </c>
      <c r="F17" s="63">
        <v>769.82400000000007</v>
      </c>
      <c r="G17" s="63">
        <v>846.80640000000017</v>
      </c>
    </row>
    <row r="18" spans="1:7" ht="16.05" customHeight="1" x14ac:dyDescent="0.3">
      <c r="B18" s="16" t="s">
        <v>93</v>
      </c>
      <c r="C18" s="63"/>
      <c r="D18" s="63"/>
      <c r="E18" s="63"/>
      <c r="F18" s="63"/>
      <c r="G18" s="63"/>
    </row>
    <row r="19" spans="1:7" ht="16.05" customHeight="1" x14ac:dyDescent="0.3">
      <c r="A19" s="135" t="s">
        <v>102</v>
      </c>
      <c r="B19" s="19" t="s">
        <v>5</v>
      </c>
      <c r="C19" s="63">
        <v>2400</v>
      </c>
      <c r="D19" s="63">
        <v>2544</v>
      </c>
      <c r="E19" s="63">
        <v>2696.6400000000003</v>
      </c>
      <c r="F19" s="63">
        <v>2858.4384000000005</v>
      </c>
      <c r="G19" s="63">
        <v>3029.9447040000005</v>
      </c>
    </row>
    <row r="20" spans="1:7" ht="16.05" customHeight="1" x14ac:dyDescent="0.3">
      <c r="A20" s="135" t="s">
        <v>102</v>
      </c>
      <c r="B20" s="19" t="s">
        <v>17</v>
      </c>
      <c r="C20" s="63">
        <v>13100</v>
      </c>
      <c r="D20" s="63">
        <v>13886</v>
      </c>
      <c r="E20" s="63">
        <v>14719.16</v>
      </c>
      <c r="F20" s="63">
        <v>15602.309600000001</v>
      </c>
      <c r="G20" s="63">
        <v>16538.448176000002</v>
      </c>
    </row>
    <row r="21" spans="1:7" ht="16.05" customHeight="1" x14ac:dyDescent="0.3">
      <c r="A21" s="135" t="s">
        <v>107</v>
      </c>
      <c r="B21" s="19" t="s">
        <v>6</v>
      </c>
      <c r="C21" s="63">
        <v>300</v>
      </c>
      <c r="D21" s="63">
        <v>318</v>
      </c>
      <c r="E21" s="63">
        <v>337.08000000000004</v>
      </c>
      <c r="F21" s="63">
        <v>357.30480000000006</v>
      </c>
      <c r="G21" s="63">
        <v>378.74308800000006</v>
      </c>
    </row>
    <row r="22" spans="1:7" ht="16.05" customHeight="1" x14ac:dyDescent="0.3">
      <c r="A22" s="135" t="s">
        <v>107</v>
      </c>
      <c r="B22" s="19" t="s">
        <v>18</v>
      </c>
      <c r="C22" s="63">
        <v>942</v>
      </c>
      <c r="D22" s="63">
        <v>998.5200000000001</v>
      </c>
      <c r="E22" s="63">
        <v>1058.4312000000002</v>
      </c>
      <c r="F22" s="63">
        <v>1121.9370720000004</v>
      </c>
      <c r="G22" s="63">
        <v>1189.2532963200006</v>
      </c>
    </row>
    <row r="23" spans="1:7" ht="16.05" customHeight="1" x14ac:dyDescent="0.3">
      <c r="A23" s="135" t="s">
        <v>107</v>
      </c>
      <c r="B23" s="19" t="s">
        <v>7</v>
      </c>
      <c r="C23" s="63">
        <v>800</v>
      </c>
      <c r="D23" s="63">
        <v>848</v>
      </c>
      <c r="E23" s="63">
        <v>898.88</v>
      </c>
      <c r="F23" s="63">
        <v>952.81280000000004</v>
      </c>
      <c r="G23" s="63">
        <v>1009.981568</v>
      </c>
    </row>
    <row r="24" spans="1:7" ht="16.05" customHeight="1" x14ac:dyDescent="0.3">
      <c r="A24" s="135" t="s">
        <v>107</v>
      </c>
      <c r="B24" s="19" t="s">
        <v>24</v>
      </c>
      <c r="C24" s="63">
        <v>528.9</v>
      </c>
      <c r="D24" s="63">
        <v>560.63400000000001</v>
      </c>
      <c r="E24" s="63">
        <v>594.27204000000006</v>
      </c>
      <c r="F24" s="63">
        <v>629.92836240000008</v>
      </c>
      <c r="G24" s="63">
        <v>667.72406414400007</v>
      </c>
    </row>
    <row r="25" spans="1:7" ht="16.05" customHeight="1" x14ac:dyDescent="0.3">
      <c r="A25" s="135" t="s">
        <v>107</v>
      </c>
      <c r="B25" s="19" t="s">
        <v>9</v>
      </c>
      <c r="C25" s="63">
        <v>1340</v>
      </c>
      <c r="D25" s="63">
        <v>1420.4</v>
      </c>
      <c r="E25" s="63">
        <v>1505.6240000000003</v>
      </c>
      <c r="F25" s="63">
        <v>1595.9614400000003</v>
      </c>
      <c r="G25" s="63">
        <v>1691.7191264000003</v>
      </c>
    </row>
    <row r="26" spans="1:7" ht="16.05" customHeight="1" x14ac:dyDescent="0.3">
      <c r="A26" s="135" t="s">
        <v>107</v>
      </c>
      <c r="B26" s="19" t="s">
        <v>10</v>
      </c>
      <c r="C26" s="63">
        <v>1200</v>
      </c>
      <c r="D26" s="63">
        <v>1272</v>
      </c>
      <c r="E26" s="63">
        <v>1348.3200000000002</v>
      </c>
      <c r="F26" s="63">
        <v>1429.2192000000002</v>
      </c>
      <c r="G26" s="63">
        <v>1514.9723520000002</v>
      </c>
    </row>
    <row r="27" spans="1:7" ht="16.05" customHeight="1" x14ac:dyDescent="0.3">
      <c r="A27" s="135" t="s">
        <v>102</v>
      </c>
      <c r="B27" s="19" t="s">
        <v>22</v>
      </c>
      <c r="C27" s="63">
        <v>1800</v>
      </c>
      <c r="D27" s="63">
        <v>1908</v>
      </c>
      <c r="E27" s="63">
        <v>2022.48</v>
      </c>
      <c r="F27" s="63">
        <v>2143.8288000000002</v>
      </c>
      <c r="G27" s="63">
        <v>2272.4585280000006</v>
      </c>
    </row>
    <row r="28" spans="1:7" ht="16.05" customHeight="1" x14ac:dyDescent="0.3">
      <c r="A28" s="135" t="s">
        <v>107</v>
      </c>
      <c r="B28" s="19" t="s">
        <v>11</v>
      </c>
      <c r="C28" s="63">
        <v>2580</v>
      </c>
      <c r="D28" s="63">
        <v>2734.8</v>
      </c>
      <c r="E28" s="63">
        <v>2898.8880000000004</v>
      </c>
      <c r="F28" s="63">
        <v>3072.8212800000006</v>
      </c>
      <c r="G28" s="63">
        <v>3257.1905568000006</v>
      </c>
    </row>
    <row r="29" spans="1:7" ht="16.05" customHeight="1" x14ac:dyDescent="0.3">
      <c r="A29" s="135" t="s">
        <v>102</v>
      </c>
      <c r="B29" s="19" t="s">
        <v>25</v>
      </c>
      <c r="C29" s="63">
        <v>7400</v>
      </c>
      <c r="D29" s="63">
        <v>7844</v>
      </c>
      <c r="E29" s="63">
        <v>8314.6400000000012</v>
      </c>
      <c r="F29" s="63">
        <v>8813.5184000000027</v>
      </c>
      <c r="G29" s="63">
        <v>9342.329504000003</v>
      </c>
    </row>
    <row r="30" spans="1:7" ht="16.05" customHeight="1" x14ac:dyDescent="0.3">
      <c r="A30" s="135" t="s">
        <v>107</v>
      </c>
      <c r="B30" s="19" t="s">
        <v>21</v>
      </c>
      <c r="C30" s="63">
        <v>180</v>
      </c>
      <c r="D30" s="63">
        <v>190.8</v>
      </c>
      <c r="E30" s="63">
        <v>202.24800000000002</v>
      </c>
      <c r="F30" s="63">
        <v>214.38288000000003</v>
      </c>
      <c r="G30" s="63">
        <v>227.24585280000005</v>
      </c>
    </row>
    <row r="31" spans="1:7" ht="16.05" customHeight="1" x14ac:dyDescent="0.3">
      <c r="A31" s="135" t="s">
        <v>107</v>
      </c>
      <c r="B31" s="19" t="s">
        <v>20</v>
      </c>
      <c r="C31" s="63">
        <v>120</v>
      </c>
      <c r="D31" s="63">
        <v>127.2</v>
      </c>
      <c r="E31" s="63">
        <v>134.83200000000002</v>
      </c>
      <c r="F31" s="63">
        <v>142.92192000000003</v>
      </c>
      <c r="G31" s="63">
        <v>151.49723520000003</v>
      </c>
    </row>
    <row r="32" spans="1:7" ht="16.05" customHeight="1" x14ac:dyDescent="0.3">
      <c r="A32" s="135" t="s">
        <v>102</v>
      </c>
      <c r="B32" s="19" t="s">
        <v>12</v>
      </c>
      <c r="C32" s="63">
        <v>360</v>
      </c>
      <c r="D32" s="63">
        <v>381.6</v>
      </c>
      <c r="E32" s="63">
        <v>404.49600000000004</v>
      </c>
      <c r="F32" s="63">
        <v>428.76576000000006</v>
      </c>
      <c r="G32" s="63">
        <v>454.4917056000001</v>
      </c>
    </row>
    <row r="33" spans="1:7" ht="16.05" customHeight="1" x14ac:dyDescent="0.3">
      <c r="A33" s="135" t="s">
        <v>102</v>
      </c>
      <c r="B33" s="19" t="s">
        <v>19</v>
      </c>
      <c r="C33" s="63">
        <v>3200</v>
      </c>
      <c r="D33" s="63">
        <v>3392</v>
      </c>
      <c r="E33" s="63">
        <v>3595.52</v>
      </c>
      <c r="F33" s="63">
        <v>3811.2512000000002</v>
      </c>
      <c r="G33" s="63">
        <v>4039.9262720000002</v>
      </c>
    </row>
    <row r="34" spans="1:7" ht="16.05" customHeight="1" x14ac:dyDescent="0.3">
      <c r="A34" s="135" t="s">
        <v>107</v>
      </c>
      <c r="B34" s="19" t="s">
        <v>13</v>
      </c>
      <c r="C34" s="63">
        <v>24400</v>
      </c>
      <c r="D34" s="63">
        <v>25864</v>
      </c>
      <c r="E34" s="63">
        <v>27415.84</v>
      </c>
      <c r="F34" s="63">
        <v>29060.790400000002</v>
      </c>
      <c r="G34" s="63">
        <v>30804.437824000004</v>
      </c>
    </row>
    <row r="35" spans="1:7" ht="16.05" customHeight="1" x14ac:dyDescent="0.3">
      <c r="A35" s="135" t="s">
        <v>107</v>
      </c>
      <c r="B35" s="19" t="s">
        <v>23</v>
      </c>
      <c r="C35" s="63">
        <v>588</v>
      </c>
      <c r="D35" s="63">
        <v>623.28000000000009</v>
      </c>
      <c r="E35" s="63">
        <v>660.67680000000007</v>
      </c>
      <c r="F35" s="63">
        <v>700.31740800000011</v>
      </c>
      <c r="G35" s="63">
        <v>742.33645248000016</v>
      </c>
    </row>
    <row r="36" spans="1:7" ht="16.05" customHeight="1" x14ac:dyDescent="0.3">
      <c r="A36" s="135" t="s">
        <v>102</v>
      </c>
      <c r="B36" s="19" t="s">
        <v>14</v>
      </c>
      <c r="C36" s="63">
        <v>390</v>
      </c>
      <c r="D36" s="63">
        <v>413.40000000000003</v>
      </c>
      <c r="E36" s="63">
        <v>438.20400000000006</v>
      </c>
      <c r="F36" s="63">
        <v>464.49624000000011</v>
      </c>
      <c r="G36" s="63">
        <v>492.36601440000015</v>
      </c>
    </row>
    <row r="37" spans="1:7" ht="16.05" customHeight="1" x14ac:dyDescent="0.3">
      <c r="A37" s="135" t="s">
        <v>107</v>
      </c>
      <c r="B37" s="19" t="s">
        <v>15</v>
      </c>
      <c r="C37" s="63">
        <v>320</v>
      </c>
      <c r="D37" s="63">
        <v>339.20000000000005</v>
      </c>
      <c r="E37" s="63">
        <v>359.55200000000008</v>
      </c>
      <c r="F37" s="63">
        <v>381.12512000000009</v>
      </c>
      <c r="G37" s="63">
        <v>403.99262720000013</v>
      </c>
    </row>
    <row r="38" spans="1:7" ht="16.05" customHeight="1" x14ac:dyDescent="0.3">
      <c r="A38" s="135" t="s">
        <v>102</v>
      </c>
      <c r="B38" s="19" t="s">
        <v>16</v>
      </c>
      <c r="C38" s="63">
        <v>3012</v>
      </c>
      <c r="D38" s="63">
        <v>3192.7200000000003</v>
      </c>
      <c r="E38" s="63">
        <v>3384.2832000000003</v>
      </c>
      <c r="F38" s="63">
        <v>3587.3401920000006</v>
      </c>
      <c r="G38" s="63">
        <v>3802.5806035200007</v>
      </c>
    </row>
    <row r="39" spans="1:7" ht="16.05" customHeight="1" x14ac:dyDescent="0.3">
      <c r="A39" s="135" t="s">
        <v>102</v>
      </c>
      <c r="B39" s="19" t="s">
        <v>26</v>
      </c>
      <c r="C39" s="63">
        <v>1200</v>
      </c>
      <c r="D39" s="63">
        <v>1272</v>
      </c>
      <c r="E39" s="63">
        <v>1348.3200000000002</v>
      </c>
      <c r="F39" s="63">
        <v>1429.2192000000002</v>
      </c>
      <c r="G39" s="63">
        <v>1514.9723520000002</v>
      </c>
    </row>
    <row r="40" spans="1:7" ht="16.05" customHeight="1" x14ac:dyDescent="0.3">
      <c r="A40" s="135" t="s">
        <v>102</v>
      </c>
      <c r="B40" s="19" t="s">
        <v>8</v>
      </c>
      <c r="C40" s="63">
        <v>253</v>
      </c>
      <c r="D40" s="63">
        <v>268.18</v>
      </c>
      <c r="E40" s="63">
        <v>284.27080000000001</v>
      </c>
      <c r="F40" s="63">
        <v>301.32704800000005</v>
      </c>
      <c r="G40" s="63">
        <v>319.40667088000009</v>
      </c>
    </row>
    <row r="41" spans="1:7" s="22" customFormat="1" ht="16.05" customHeight="1" x14ac:dyDescent="0.2">
      <c r="A41" s="140"/>
      <c r="B41" s="16" t="s">
        <v>117</v>
      </c>
      <c r="C41" s="73">
        <v>66413.899999999994</v>
      </c>
      <c r="D41" s="73">
        <v>70398.733999999997</v>
      </c>
      <c r="E41" s="73">
        <v>74622.658040000009</v>
      </c>
      <c r="F41" s="73">
        <v>79100.017522400012</v>
      </c>
      <c r="G41" s="73">
        <v>83846.018573744004</v>
      </c>
    </row>
    <row r="42" spans="1:7" s="22" customFormat="1" ht="16.05" customHeight="1" x14ac:dyDescent="0.3">
      <c r="A42" s="141"/>
      <c r="B42" s="16" t="s">
        <v>95</v>
      </c>
      <c r="C42" s="74"/>
      <c r="D42" s="74"/>
      <c r="E42" s="74"/>
      <c r="F42" s="74"/>
      <c r="G42" s="74"/>
    </row>
    <row r="43" spans="1:7" ht="16.05" customHeight="1" x14ac:dyDescent="0.3">
      <c r="A43" s="142" t="s">
        <v>360</v>
      </c>
      <c r="B43" s="19" t="s">
        <v>118</v>
      </c>
      <c r="C43" s="63">
        <v>84000</v>
      </c>
      <c r="D43" s="63">
        <v>89040</v>
      </c>
      <c r="E43" s="63">
        <v>94382.400000000009</v>
      </c>
      <c r="F43" s="63">
        <v>100045.34400000001</v>
      </c>
      <c r="G43" s="63">
        <v>106048.06464000001</v>
      </c>
    </row>
    <row r="44" spans="1:7" ht="16.05" customHeight="1" x14ac:dyDescent="0.3">
      <c r="A44" s="142" t="s">
        <v>360</v>
      </c>
      <c r="B44" s="19" t="s">
        <v>119</v>
      </c>
      <c r="C44" s="63">
        <v>36000</v>
      </c>
      <c r="D44" s="63">
        <v>38160</v>
      </c>
      <c r="E44" s="63">
        <v>40449.599999999999</v>
      </c>
      <c r="F44" s="63">
        <v>42876.576000000001</v>
      </c>
      <c r="G44" s="63">
        <v>45449.170560000006</v>
      </c>
    </row>
    <row r="45" spans="1:7" s="22" customFormat="1" ht="16.05" customHeight="1" thickBot="1" x14ac:dyDescent="0.35">
      <c r="A45" s="141" t="s">
        <v>120</v>
      </c>
      <c r="B45" s="16" t="s">
        <v>121</v>
      </c>
      <c r="C45" s="66">
        <v>120000</v>
      </c>
      <c r="D45" s="66">
        <v>127200</v>
      </c>
      <c r="E45" s="66">
        <v>134832</v>
      </c>
      <c r="F45" s="66">
        <v>142921.92000000001</v>
      </c>
      <c r="G45" s="66">
        <v>151497.23520000002</v>
      </c>
    </row>
    <row r="46" spans="1:7" ht="16.05" customHeight="1" x14ac:dyDescent="0.3">
      <c r="A46" s="141"/>
      <c r="B46" s="16" t="s">
        <v>96</v>
      </c>
      <c r="C46" s="63"/>
      <c r="D46" s="63"/>
      <c r="E46" s="63"/>
      <c r="F46" s="63"/>
      <c r="G46" s="63"/>
    </row>
    <row r="47" spans="1:7" ht="16.05" customHeight="1" x14ac:dyDescent="0.3">
      <c r="A47" s="142" t="s">
        <v>122</v>
      </c>
      <c r="B47" s="19" t="s">
        <v>68</v>
      </c>
      <c r="C47" s="63">
        <v>18800</v>
      </c>
      <c r="D47" s="63">
        <v>26300</v>
      </c>
      <c r="E47" s="63">
        <v>30700</v>
      </c>
      <c r="F47" s="63">
        <v>25000</v>
      </c>
      <c r="G47" s="63">
        <v>27500</v>
      </c>
    </row>
    <row r="48" spans="1:7" ht="16.05" customHeight="1" x14ac:dyDescent="0.3">
      <c r="A48" s="142" t="s">
        <v>123</v>
      </c>
      <c r="B48" s="19" t="s">
        <v>124</v>
      </c>
      <c r="C48" s="63">
        <v>1200</v>
      </c>
      <c r="D48" s="63">
        <v>1200</v>
      </c>
      <c r="E48" s="63">
        <v>1200</v>
      </c>
      <c r="F48" s="63">
        <v>1200</v>
      </c>
      <c r="G48" s="63">
        <v>1200</v>
      </c>
    </row>
    <row r="49" spans="1:7" s="22" customFormat="1" ht="16.05" customHeight="1" thickBot="1" x14ac:dyDescent="0.25">
      <c r="A49" s="143"/>
      <c r="B49" s="16" t="s">
        <v>125</v>
      </c>
      <c r="C49" s="66">
        <v>20000</v>
      </c>
      <c r="D49" s="66">
        <v>27500</v>
      </c>
      <c r="E49" s="66">
        <v>31900</v>
      </c>
      <c r="F49" s="66">
        <v>26200</v>
      </c>
      <c r="G49" s="66">
        <v>28700</v>
      </c>
    </row>
    <row r="50" spans="1:7" s="22" customFormat="1" ht="16.05" customHeight="1" x14ac:dyDescent="0.2">
      <c r="A50" s="140"/>
      <c r="B50" s="16" t="s">
        <v>70</v>
      </c>
      <c r="C50" s="74">
        <v>77703.100000000006</v>
      </c>
      <c r="D50" s="74">
        <v>91640.858000000066</v>
      </c>
      <c r="E50" s="74">
        <v>109267.51476000011</v>
      </c>
      <c r="F50" s="74">
        <v>137462.45255760013</v>
      </c>
      <c r="G50" s="74">
        <v>160209.57531425616</v>
      </c>
    </row>
    <row r="51" spans="1:7" ht="16.05" customHeight="1" x14ac:dyDescent="0.25">
      <c r="A51" s="140"/>
      <c r="B51" s="16" t="s">
        <v>129</v>
      </c>
      <c r="C51" s="63"/>
      <c r="D51" s="63"/>
      <c r="E51" s="63"/>
      <c r="F51" s="63"/>
      <c r="G51" s="63"/>
    </row>
    <row r="52" spans="1:7" ht="16.05" customHeight="1" x14ac:dyDescent="0.3">
      <c r="A52" s="137" t="s">
        <v>130</v>
      </c>
      <c r="B52" s="18" t="s">
        <v>131</v>
      </c>
      <c r="C52" s="63">
        <v>3600</v>
      </c>
      <c r="D52" s="63">
        <v>3285.9701762214254</v>
      </c>
      <c r="E52" s="63">
        <v>2962.5194577294938</v>
      </c>
      <c r="F52" s="63">
        <v>2629.3652176828036</v>
      </c>
      <c r="G52" s="63">
        <v>2286.2163504347136</v>
      </c>
    </row>
    <row r="53" spans="1:7" ht="16.05" customHeight="1" x14ac:dyDescent="0.3">
      <c r="A53" s="137" t="s">
        <v>130</v>
      </c>
      <c r="B53" s="18" t="s">
        <v>132</v>
      </c>
      <c r="C53" s="63">
        <v>2100</v>
      </c>
      <c r="D53" s="63">
        <v>1867.9990422479952</v>
      </c>
      <c r="E53" s="63">
        <v>1627.87805097467</v>
      </c>
      <c r="F53" s="63">
        <v>1379.3528250067784</v>
      </c>
      <c r="G53" s="63">
        <v>1122.1292161300107</v>
      </c>
    </row>
    <row r="54" spans="1:7" ht="16.05" customHeight="1" x14ac:dyDescent="0.3">
      <c r="A54" s="137" t="s">
        <v>130</v>
      </c>
      <c r="B54" s="18" t="s">
        <v>133</v>
      </c>
      <c r="C54" s="63">
        <v>960</v>
      </c>
      <c r="D54" s="63">
        <v>1982.7579710466875</v>
      </c>
      <c r="E54" s="63">
        <v>2296.8737247436015</v>
      </c>
      <c r="F54" s="63">
        <v>2541.822586873408</v>
      </c>
      <c r="G54" s="63">
        <v>3216.8677126939792</v>
      </c>
    </row>
    <row r="55" spans="1:7" ht="16.05" customHeight="1" x14ac:dyDescent="0.3">
      <c r="A55" s="137" t="s">
        <v>130</v>
      </c>
      <c r="B55" s="18" t="s">
        <v>134</v>
      </c>
      <c r="C55" s="63">
        <v>1912.5</v>
      </c>
      <c r="D55" s="63">
        <v>1465.4652733782436</v>
      </c>
      <c r="E55" s="63">
        <v>998.31398405850825</v>
      </c>
      <c r="F55" s="63">
        <v>510.14088671938475</v>
      </c>
      <c r="G55" s="63">
        <v>0</v>
      </c>
    </row>
    <row r="56" spans="1:7" s="22" customFormat="1" ht="16.05" customHeight="1" thickBot="1" x14ac:dyDescent="0.25">
      <c r="A56" s="144"/>
      <c r="B56" s="17" t="s">
        <v>135</v>
      </c>
      <c r="C56" s="66">
        <v>8572.5</v>
      </c>
      <c r="D56" s="66">
        <v>8602.1924628943525</v>
      </c>
      <c r="E56" s="66">
        <v>7885.5852175062737</v>
      </c>
      <c r="F56" s="66">
        <v>7060.681516282375</v>
      </c>
      <c r="G56" s="66">
        <v>6625.2132792587036</v>
      </c>
    </row>
    <row r="57" spans="1:7" s="22" customFormat="1" ht="16.05" customHeight="1" x14ac:dyDescent="0.2">
      <c r="A57" s="144"/>
      <c r="B57" s="17" t="s">
        <v>136</v>
      </c>
      <c r="C57" s="74">
        <v>69130.600000000006</v>
      </c>
      <c r="D57" s="74">
        <v>83038.665537105713</v>
      </c>
      <c r="E57" s="74">
        <v>101381.92954249383</v>
      </c>
      <c r="F57" s="74">
        <v>130401.77104131776</v>
      </c>
      <c r="G57" s="74">
        <v>153584.36203499747</v>
      </c>
    </row>
    <row r="58" spans="1:7" ht="16.05" customHeight="1" x14ac:dyDescent="0.3">
      <c r="A58" s="137" t="s">
        <v>137</v>
      </c>
      <c r="B58" s="18" t="s">
        <v>39</v>
      </c>
      <c r="C58" s="63">
        <v>19010.915000000005</v>
      </c>
      <c r="D58" s="63">
        <v>22835.633022704078</v>
      </c>
      <c r="E58" s="63">
        <v>27880.030624185805</v>
      </c>
      <c r="F58" s="63">
        <v>35860.487036362392</v>
      </c>
      <c r="G58" s="63">
        <v>42235.699559624292</v>
      </c>
    </row>
    <row r="59" spans="1:7" ht="16.05" customHeight="1" x14ac:dyDescent="0.3">
      <c r="B59" s="16" t="s">
        <v>69</v>
      </c>
      <c r="C59" s="74">
        <v>50119.684999999998</v>
      </c>
      <c r="D59" s="74">
        <v>60203.032514401639</v>
      </c>
      <c r="E59" s="74">
        <v>73501.898918308027</v>
      </c>
      <c r="F59" s="74">
        <v>94541.284004955363</v>
      </c>
      <c r="G59" s="74">
        <v>111348.66247537317</v>
      </c>
    </row>
    <row r="60" spans="1:7" ht="16.05" customHeight="1" x14ac:dyDescent="0.3">
      <c r="A60" s="133" t="s">
        <v>238</v>
      </c>
      <c r="B60" s="19" t="s">
        <v>239</v>
      </c>
      <c r="C60" s="63">
        <v>0</v>
      </c>
      <c r="D60" s="63">
        <v>0</v>
      </c>
      <c r="E60" s="63">
        <v>0</v>
      </c>
      <c r="F60" s="63">
        <v>0</v>
      </c>
      <c r="G60" s="63">
        <v>0</v>
      </c>
    </row>
    <row r="61" spans="1:7" ht="16.05" customHeight="1" x14ac:dyDescent="0.3">
      <c r="B61" s="16" t="s">
        <v>240</v>
      </c>
      <c r="C61" s="74">
        <v>50119.684999999998</v>
      </c>
      <c r="D61" s="74">
        <v>60203.032514401639</v>
      </c>
      <c r="E61" s="74">
        <v>73501.898918308027</v>
      </c>
      <c r="F61" s="74">
        <v>94541.284004955363</v>
      </c>
      <c r="G61" s="74">
        <v>111348.66247537317</v>
      </c>
    </row>
    <row r="62" spans="1:7" s="67" customFormat="1" ht="16.05" customHeight="1" x14ac:dyDescent="0.25">
      <c r="A62" s="145"/>
      <c r="B62" s="67" t="s">
        <v>138</v>
      </c>
      <c r="C62" s="75">
        <v>9.6432225728248736E-2</v>
      </c>
      <c r="D62" s="75">
        <v>0.10725275834926301</v>
      </c>
      <c r="E62" s="75">
        <v>0.12124529824251185</v>
      </c>
      <c r="F62" s="75">
        <v>0.14177353169351156</v>
      </c>
      <c r="G62" s="75">
        <v>0.15179797611586762</v>
      </c>
    </row>
    <row r="63" spans="1:7" ht="16.05" customHeight="1" x14ac:dyDescent="0.3">
      <c r="B63" s="76"/>
      <c r="C63" s="77"/>
      <c r="D63" s="77"/>
      <c r="E63" s="77"/>
      <c r="F63" s="77"/>
      <c r="G63" s="77"/>
    </row>
    <row r="64" spans="1:7" s="22" customFormat="1" ht="16.05" customHeight="1" x14ac:dyDescent="0.2">
      <c r="A64" s="140"/>
      <c r="B64" s="16"/>
    </row>
    <row r="65" spans="1:7" s="40" customFormat="1" ht="16.05" customHeight="1" x14ac:dyDescent="0.25">
      <c r="A65" s="146"/>
      <c r="B65" s="20" t="s">
        <v>50</v>
      </c>
      <c r="C65" s="78">
        <v>9.0642286380869059</v>
      </c>
      <c r="D65" s="78">
        <v>10.653197820822292</v>
      </c>
      <c r="E65" s="78">
        <v>13.856614537298059</v>
      </c>
      <c r="F65" s="78">
        <v>19.468722989502229</v>
      </c>
      <c r="G65" s="78">
        <v>24.181798918959789</v>
      </c>
    </row>
    <row r="66" spans="1:7" s="40" customFormat="1" ht="16.05" customHeight="1" x14ac:dyDescent="0.25">
      <c r="A66" s="146"/>
      <c r="B66" s="20" t="s">
        <v>54</v>
      </c>
      <c r="C66" s="67">
        <v>0.55552937255322932</v>
      </c>
      <c r="D66" s="67">
        <v>0.40022566743376198</v>
      </c>
      <c r="E66" s="67">
        <v>0.32824394248943894</v>
      </c>
      <c r="F66" s="67">
        <v>0.29686470003547649</v>
      </c>
      <c r="G66" s="67">
        <v>0.25906209813068076</v>
      </c>
    </row>
    <row r="67" spans="1:7" s="40" customFormat="1" ht="16.05" customHeight="1" x14ac:dyDescent="0.25">
      <c r="A67" s="146"/>
      <c r="B67" s="20" t="s">
        <v>55</v>
      </c>
      <c r="C67" s="67">
        <v>0.16418780417222228</v>
      </c>
      <c r="D67" s="67">
        <v>0.16849870823231974</v>
      </c>
      <c r="E67" s="67">
        <v>0.18110061223080656</v>
      </c>
      <c r="F67" s="67">
        <v>0.20023330456982513</v>
      </c>
      <c r="G67" s="67">
        <v>0.19405293371430818</v>
      </c>
    </row>
    <row r="70" spans="1:7" s="80" customFormat="1" ht="16.05" customHeight="1" x14ac:dyDescent="0.3">
      <c r="A70" s="133"/>
      <c r="B70" s="79"/>
    </row>
    <row r="75" spans="1:7" s="80" customFormat="1" ht="16.05" customHeight="1" x14ac:dyDescent="0.3">
      <c r="A75" s="133"/>
      <c r="B75" s="79"/>
    </row>
    <row r="76" spans="1:7" s="80" customFormat="1" ht="16.05" customHeight="1" x14ac:dyDescent="0.3">
      <c r="A76" s="133"/>
      <c r="B76" s="79"/>
    </row>
    <row r="91" spans="1:2" s="80" customFormat="1" ht="16.05" customHeight="1" x14ac:dyDescent="0.3">
      <c r="A91" s="133"/>
      <c r="B91" s="79"/>
    </row>
  </sheetData>
  <sheetProtection algorithmName="SHA-512" hashValue="JsqwjAsI9JsqTW3F4FwMi4yVrdvZdQHJTzo2h/WQnNNSA8643h/8hXfG0XUfudNOHzyokjsdFrggPj1v/S7L2A==" saltValue="z0KyoFJtffMZbZ7duABCLA=="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77" orientation="portrait" r:id="rId1"/>
  <headerFooter alignWithMargins="0">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7"/>
  <sheetViews>
    <sheetView zoomScale="95" zoomScaleNormal="95" workbookViewId="0">
      <pane ySplit="4" topLeftCell="A5" activePane="bottomLeft" state="frozen"/>
      <selection pane="bottomLeft" activeCell="B4" sqref="B4"/>
    </sheetView>
  </sheetViews>
  <sheetFormatPr defaultColWidth="9.109375" defaultRowHeight="16.05" customHeight="1" x14ac:dyDescent="0.3"/>
  <cols>
    <col min="1" max="1" width="5.6640625" style="133" customWidth="1"/>
    <col min="2" max="2" width="44.77734375" style="13" customWidth="1"/>
    <col min="3" max="20" width="16.77734375" style="13" customWidth="1"/>
    <col min="21" max="16384" width="9.109375" style="13"/>
  </cols>
  <sheetData>
    <row r="1" spans="1:7" ht="16.05" customHeight="1" x14ac:dyDescent="0.3">
      <c r="B1" s="132" t="s">
        <v>379</v>
      </c>
      <c r="C1" s="29"/>
      <c r="D1" s="29"/>
      <c r="E1" s="29"/>
      <c r="F1" s="29"/>
      <c r="G1" s="29"/>
    </row>
    <row r="2" spans="1:7" ht="16.05" customHeight="1" x14ac:dyDescent="0.3">
      <c r="B2" s="20" t="s">
        <v>66</v>
      </c>
      <c r="C2" s="29"/>
      <c r="D2" s="29"/>
      <c r="E2" s="29"/>
      <c r="F2" s="29"/>
      <c r="G2" s="54"/>
    </row>
    <row r="3" spans="1:7" ht="16.05" customHeight="1" x14ac:dyDescent="0.3">
      <c r="B3" s="21" t="s">
        <v>378</v>
      </c>
      <c r="C3" s="29"/>
      <c r="D3" s="29"/>
      <c r="E3" s="29"/>
      <c r="F3" s="29"/>
      <c r="G3" s="29"/>
    </row>
    <row r="4" spans="1:7" s="81" customFormat="1" ht="18" customHeight="1" x14ac:dyDescent="0.3">
      <c r="A4" s="147"/>
      <c r="B4" s="55"/>
      <c r="C4" s="57">
        <v>45107</v>
      </c>
      <c r="D4" s="57">
        <v>45473</v>
      </c>
      <c r="E4" s="57">
        <v>45838</v>
      </c>
      <c r="F4" s="57">
        <v>46203</v>
      </c>
      <c r="G4" s="57">
        <v>46568</v>
      </c>
    </row>
    <row r="5" spans="1:7" ht="16.05" customHeight="1" x14ac:dyDescent="0.3">
      <c r="B5" s="22" t="s">
        <v>71</v>
      </c>
      <c r="C5" s="82"/>
      <c r="D5" s="82"/>
      <c r="E5" s="82"/>
      <c r="F5" s="82"/>
      <c r="G5" s="82"/>
    </row>
    <row r="6" spans="1:7" ht="16.05" customHeight="1" x14ac:dyDescent="0.3">
      <c r="B6" s="13" t="s">
        <v>69</v>
      </c>
      <c r="C6" s="63">
        <v>50119.684999999998</v>
      </c>
      <c r="D6" s="63">
        <v>60203.032514401639</v>
      </c>
      <c r="E6" s="63">
        <v>73501.898918308027</v>
      </c>
      <c r="F6" s="63">
        <v>94541.284004955363</v>
      </c>
      <c r="G6" s="63">
        <v>111348.66247537317</v>
      </c>
    </row>
    <row r="7" spans="1:7" ht="16.05" customHeight="1" x14ac:dyDescent="0.3">
      <c r="A7" s="133" t="s">
        <v>130</v>
      </c>
      <c r="B7" s="13" t="s">
        <v>42</v>
      </c>
      <c r="C7" s="63">
        <v>8572.5</v>
      </c>
      <c r="D7" s="63">
        <v>8602.1924628943525</v>
      </c>
      <c r="E7" s="63">
        <v>7885.5852175062737</v>
      </c>
      <c r="F7" s="63">
        <v>7060.681516282375</v>
      </c>
      <c r="G7" s="63">
        <v>6625.2132792587036</v>
      </c>
    </row>
    <row r="8" spans="1:7" ht="16.05" customHeight="1" x14ac:dyDescent="0.3">
      <c r="A8" s="133" t="s">
        <v>137</v>
      </c>
      <c r="B8" s="13" t="s">
        <v>39</v>
      </c>
      <c r="C8" s="63">
        <v>19010.915000000005</v>
      </c>
      <c r="D8" s="63">
        <v>22835.633022704078</v>
      </c>
      <c r="E8" s="63">
        <v>27880.030624185805</v>
      </c>
      <c r="F8" s="63">
        <v>35860.487036362392</v>
      </c>
      <c r="G8" s="63">
        <v>42235.699559624292</v>
      </c>
    </row>
    <row r="9" spans="1:7" ht="16.05" customHeight="1" x14ac:dyDescent="0.3">
      <c r="B9" s="40" t="s">
        <v>72</v>
      </c>
      <c r="C9" s="63"/>
      <c r="D9" s="83"/>
      <c r="E9" s="83"/>
      <c r="F9" s="83"/>
      <c r="G9" s="83"/>
    </row>
    <row r="10" spans="1:7" ht="16.05" customHeight="1" x14ac:dyDescent="0.3">
      <c r="A10" s="133" t="s">
        <v>122</v>
      </c>
      <c r="B10" s="13" t="s">
        <v>68</v>
      </c>
      <c r="C10" s="63">
        <v>18800</v>
      </c>
      <c r="D10" s="63">
        <v>26300</v>
      </c>
      <c r="E10" s="63">
        <v>30700</v>
      </c>
      <c r="F10" s="63">
        <v>25000</v>
      </c>
      <c r="G10" s="63">
        <v>27500</v>
      </c>
    </row>
    <row r="11" spans="1:7" ht="16.05" customHeight="1" x14ac:dyDescent="0.3">
      <c r="A11" s="133" t="s">
        <v>123</v>
      </c>
      <c r="B11" s="13" t="s">
        <v>124</v>
      </c>
      <c r="C11" s="63">
        <v>1200</v>
      </c>
      <c r="D11" s="63">
        <v>1200</v>
      </c>
      <c r="E11" s="63">
        <v>1200</v>
      </c>
      <c r="F11" s="63">
        <v>1200</v>
      </c>
      <c r="G11" s="63">
        <v>1200</v>
      </c>
    </row>
    <row r="12" spans="1:7" ht="16.05" customHeight="1" x14ac:dyDescent="0.3">
      <c r="A12" s="133" t="s">
        <v>150</v>
      </c>
      <c r="B12" s="13" t="s">
        <v>140</v>
      </c>
      <c r="C12" s="63">
        <v>0</v>
      </c>
      <c r="D12" s="63">
        <v>0</v>
      </c>
      <c r="E12" s="63">
        <v>0</v>
      </c>
      <c r="F12" s="63">
        <v>0</v>
      </c>
      <c r="G12" s="63">
        <v>0</v>
      </c>
    </row>
    <row r="13" spans="1:7" ht="16.05" customHeight="1" x14ac:dyDescent="0.3">
      <c r="B13" s="20" t="s">
        <v>73</v>
      </c>
      <c r="C13" s="63"/>
      <c r="D13" s="74"/>
      <c r="E13" s="74"/>
      <c r="F13" s="74"/>
      <c r="G13" s="74"/>
    </row>
    <row r="14" spans="1:7" ht="16.05" customHeight="1" x14ac:dyDescent="0.3">
      <c r="A14" s="133" t="s">
        <v>213</v>
      </c>
      <c r="B14" s="19" t="s">
        <v>27</v>
      </c>
      <c r="C14" s="63">
        <v>-2415.5890410958891</v>
      </c>
      <c r="D14" s="63">
        <v>-685.03456546148664</v>
      </c>
      <c r="E14" s="63">
        <v>-965.32734138783417</v>
      </c>
      <c r="F14" s="63">
        <v>-2106.5950947945203</v>
      </c>
      <c r="G14" s="63">
        <v>-2317.2546042739777</v>
      </c>
    </row>
    <row r="15" spans="1:7" ht="16.05" customHeight="1" x14ac:dyDescent="0.3">
      <c r="A15" s="133" t="s">
        <v>214</v>
      </c>
      <c r="B15" s="19" t="s">
        <v>202</v>
      </c>
      <c r="C15" s="63">
        <v>-2158.4931506849316</v>
      </c>
      <c r="D15" s="63">
        <v>-3017.1298001347459</v>
      </c>
      <c r="E15" s="63">
        <v>-3498.8434601392364</v>
      </c>
      <c r="F15" s="63">
        <v>-4567.4466410958921</v>
      </c>
      <c r="G15" s="63">
        <v>-5024.1913052054879</v>
      </c>
    </row>
    <row r="16" spans="1:7" ht="16.05" customHeight="1" x14ac:dyDescent="0.3">
      <c r="A16" s="133" t="s">
        <v>151</v>
      </c>
      <c r="B16" s="19" t="s">
        <v>141</v>
      </c>
      <c r="C16" s="63">
        <v>0</v>
      </c>
      <c r="D16" s="63">
        <v>-2000</v>
      </c>
      <c r="E16" s="63">
        <v>0</v>
      </c>
      <c r="F16" s="63">
        <v>1000</v>
      </c>
      <c r="G16" s="63">
        <v>1500</v>
      </c>
    </row>
    <row r="17" spans="1:7" ht="16.05" customHeight="1" x14ac:dyDescent="0.3">
      <c r="A17" s="133" t="s">
        <v>152</v>
      </c>
      <c r="B17" s="19" t="s">
        <v>142</v>
      </c>
      <c r="C17" s="63">
        <v>0</v>
      </c>
      <c r="D17" s="63">
        <v>-700</v>
      </c>
      <c r="E17" s="63">
        <v>0</v>
      </c>
      <c r="F17" s="63">
        <v>-500</v>
      </c>
      <c r="G17" s="63">
        <v>-1000</v>
      </c>
    </row>
    <row r="18" spans="1:7" ht="16.05" customHeight="1" x14ac:dyDescent="0.3">
      <c r="A18" s="133" t="s">
        <v>218</v>
      </c>
      <c r="B18" s="19" t="s">
        <v>209</v>
      </c>
      <c r="C18" s="63">
        <v>3234.0712328767149</v>
      </c>
      <c r="D18" s="63">
        <v>616.33635182274156</v>
      </c>
      <c r="E18" s="63">
        <v>840.63126023205768</v>
      </c>
      <c r="F18" s="63">
        <v>1679.3968918356113</v>
      </c>
      <c r="G18" s="63">
        <v>1841.9541614597329</v>
      </c>
    </row>
    <row r="19" spans="1:7" ht="16.05" customHeight="1" x14ac:dyDescent="0.3">
      <c r="A19" s="133" t="s">
        <v>380</v>
      </c>
      <c r="B19" s="19" t="s">
        <v>381</v>
      </c>
      <c r="C19" s="63">
        <v>-372.42250000000058</v>
      </c>
      <c r="D19" s="63">
        <v>714.74395000000186</v>
      </c>
      <c r="E19" s="63">
        <v>740.17041899999822</v>
      </c>
      <c r="F19" s="63">
        <v>762.87184494000758</v>
      </c>
      <c r="G19" s="63">
        <v>843.63638891639675</v>
      </c>
    </row>
    <row r="20" spans="1:7" ht="16.05" customHeight="1" x14ac:dyDescent="0.3">
      <c r="A20" s="133" t="s">
        <v>120</v>
      </c>
      <c r="B20" s="19" t="s">
        <v>210</v>
      </c>
      <c r="C20" s="63">
        <v>0</v>
      </c>
      <c r="D20" s="63">
        <v>360</v>
      </c>
      <c r="E20" s="63">
        <v>381.60000000000036</v>
      </c>
      <c r="F20" s="63">
        <v>404.496000000001</v>
      </c>
      <c r="G20" s="63">
        <v>428.76576000000023</v>
      </c>
    </row>
    <row r="21" spans="1:7" ht="16.05" customHeight="1" x14ac:dyDescent="0.3">
      <c r="A21" s="133" t="s">
        <v>153</v>
      </c>
      <c r="B21" s="19" t="s">
        <v>143</v>
      </c>
      <c r="C21" s="63">
        <v>500</v>
      </c>
      <c r="D21" s="63">
        <v>600</v>
      </c>
      <c r="E21" s="63">
        <v>-1600</v>
      </c>
      <c r="F21" s="63">
        <v>2000</v>
      </c>
      <c r="G21" s="63">
        <v>1000</v>
      </c>
    </row>
    <row r="22" spans="1:7" ht="16.05" customHeight="1" x14ac:dyDescent="0.3">
      <c r="A22" s="133" t="s">
        <v>154</v>
      </c>
      <c r="B22" s="19" t="s">
        <v>144</v>
      </c>
      <c r="C22" s="63">
        <v>-1200</v>
      </c>
      <c r="D22" s="63">
        <v>-900</v>
      </c>
      <c r="E22" s="63">
        <v>1900</v>
      </c>
      <c r="F22" s="63">
        <v>1500</v>
      </c>
      <c r="G22" s="63">
        <v>1800</v>
      </c>
    </row>
    <row r="23" spans="1:7" s="40" customFormat="1" ht="16.05" customHeight="1" x14ac:dyDescent="0.25">
      <c r="A23" s="146"/>
      <c r="B23" s="20" t="s">
        <v>74</v>
      </c>
      <c r="C23" s="84">
        <v>95290.666541095896</v>
      </c>
      <c r="D23" s="84">
        <v>114129.77393622659</v>
      </c>
      <c r="E23" s="84">
        <v>138965.74563770511</v>
      </c>
      <c r="F23" s="84">
        <v>163835.17555848535</v>
      </c>
      <c r="G23" s="84">
        <v>187982.48571515287</v>
      </c>
    </row>
    <row r="24" spans="1:7" ht="16.05" customHeight="1" x14ac:dyDescent="0.3">
      <c r="A24" s="133" t="s">
        <v>130</v>
      </c>
      <c r="B24" s="19" t="s">
        <v>75</v>
      </c>
      <c r="C24" s="63">
        <v>-8572.5</v>
      </c>
      <c r="D24" s="63">
        <v>-8602.1924628943525</v>
      </c>
      <c r="E24" s="63">
        <v>-7885.5852175062737</v>
      </c>
      <c r="F24" s="63">
        <v>-7060.681516282375</v>
      </c>
      <c r="G24" s="63">
        <v>-6625.2132792587036</v>
      </c>
    </row>
    <row r="25" spans="1:7" ht="16.05" customHeight="1" x14ac:dyDescent="0.3">
      <c r="A25" s="133" t="s">
        <v>137</v>
      </c>
      <c r="B25" s="19" t="s">
        <v>76</v>
      </c>
      <c r="C25" s="63">
        <v>-19258.186250000002</v>
      </c>
      <c r="D25" s="63">
        <v>-21879.453517028058</v>
      </c>
      <c r="E25" s="63">
        <v>-26618.931223815373</v>
      </c>
      <c r="F25" s="63">
        <v>-33865.372933318242</v>
      </c>
      <c r="G25" s="63">
        <v>-40641.896428808817</v>
      </c>
    </row>
    <row r="26" spans="1:7" s="40" customFormat="1" ht="16.05" customHeight="1" thickBot="1" x14ac:dyDescent="0.3">
      <c r="A26" s="146"/>
      <c r="B26" s="20" t="s">
        <v>77</v>
      </c>
      <c r="C26" s="85">
        <v>67459.980291095897</v>
      </c>
      <c r="D26" s="85">
        <v>83648.127956304175</v>
      </c>
      <c r="E26" s="85">
        <v>104461.22919638347</v>
      </c>
      <c r="F26" s="85">
        <v>122909.12110888473</v>
      </c>
      <c r="G26" s="85">
        <v>140715.37600708538</v>
      </c>
    </row>
    <row r="27" spans="1:7" ht="16.05" customHeight="1" x14ac:dyDescent="0.3">
      <c r="B27" s="16" t="s">
        <v>78</v>
      </c>
      <c r="C27" s="63"/>
      <c r="D27" s="63"/>
      <c r="E27" s="63"/>
      <c r="F27" s="63"/>
      <c r="G27" s="63"/>
    </row>
    <row r="28" spans="1:7" ht="16.05" customHeight="1" x14ac:dyDescent="0.3">
      <c r="A28" s="133" t="s">
        <v>155</v>
      </c>
      <c r="B28" s="19" t="s">
        <v>79</v>
      </c>
      <c r="C28" s="63">
        <v>-24000</v>
      </c>
      <c r="D28" s="63">
        <v>-30000</v>
      </c>
      <c r="E28" s="63">
        <v>-18000</v>
      </c>
      <c r="F28" s="63">
        <v>-20000</v>
      </c>
      <c r="G28" s="63">
        <v>-35000</v>
      </c>
    </row>
    <row r="29" spans="1:7" ht="16.05" customHeight="1" x14ac:dyDescent="0.3">
      <c r="A29" s="133" t="s">
        <v>156</v>
      </c>
      <c r="B29" s="19" t="s">
        <v>145</v>
      </c>
      <c r="C29" s="63">
        <v>0</v>
      </c>
      <c r="D29" s="63">
        <v>0</v>
      </c>
      <c r="E29" s="63">
        <v>0</v>
      </c>
      <c r="F29" s="63">
        <v>0</v>
      </c>
      <c r="G29" s="63">
        <v>0</v>
      </c>
    </row>
    <row r="30" spans="1:7" ht="16.05" customHeight="1" x14ac:dyDescent="0.3">
      <c r="A30" s="133" t="s">
        <v>157</v>
      </c>
      <c r="B30" s="19" t="s">
        <v>146</v>
      </c>
      <c r="C30" s="63">
        <v>0</v>
      </c>
      <c r="D30" s="63">
        <v>-40000</v>
      </c>
      <c r="E30" s="63">
        <v>-60000</v>
      </c>
      <c r="F30" s="63">
        <v>-50000</v>
      </c>
      <c r="G30" s="63">
        <v>-40000</v>
      </c>
    </row>
    <row r="31" spans="1:7" s="40" customFormat="1" ht="16.05" customHeight="1" thickBot="1" x14ac:dyDescent="0.3">
      <c r="A31" s="146"/>
      <c r="B31" s="20" t="s">
        <v>80</v>
      </c>
      <c r="C31" s="85">
        <v>-24000</v>
      </c>
      <c r="D31" s="85">
        <v>-70000</v>
      </c>
      <c r="E31" s="85">
        <v>-78000</v>
      </c>
      <c r="F31" s="85">
        <v>-70000</v>
      </c>
      <c r="G31" s="85">
        <v>-75000</v>
      </c>
    </row>
    <row r="32" spans="1:7" ht="16.05" customHeight="1" x14ac:dyDescent="0.3">
      <c r="B32" s="16" t="s">
        <v>81</v>
      </c>
      <c r="C32" s="74"/>
      <c r="D32" s="74"/>
      <c r="E32" s="74"/>
      <c r="F32" s="74"/>
      <c r="G32" s="74"/>
    </row>
    <row r="33" spans="1:7" ht="16.05" customHeight="1" x14ac:dyDescent="0.3">
      <c r="A33" s="133" t="s">
        <v>158</v>
      </c>
      <c r="B33" s="19" t="s">
        <v>82</v>
      </c>
      <c r="C33" s="63">
        <v>0</v>
      </c>
      <c r="D33" s="63">
        <v>0</v>
      </c>
      <c r="E33" s="63">
        <v>0</v>
      </c>
      <c r="F33" s="63">
        <v>0</v>
      </c>
      <c r="G33" s="63">
        <v>0</v>
      </c>
    </row>
    <row r="34" spans="1:7" ht="16.05" customHeight="1" x14ac:dyDescent="0.3">
      <c r="A34" s="133" t="s">
        <v>238</v>
      </c>
      <c r="B34" s="19" t="s">
        <v>243</v>
      </c>
      <c r="C34" s="63">
        <v>0</v>
      </c>
      <c r="D34" s="63">
        <v>0</v>
      </c>
      <c r="E34" s="63">
        <v>0</v>
      </c>
      <c r="F34" s="63">
        <v>0</v>
      </c>
      <c r="G34" s="63">
        <v>0</v>
      </c>
    </row>
    <row r="35" spans="1:7" ht="16.05" customHeight="1" x14ac:dyDescent="0.3">
      <c r="A35" s="133" t="s">
        <v>159</v>
      </c>
      <c r="B35" s="19" t="s">
        <v>192</v>
      </c>
      <c r="C35" s="63">
        <v>0</v>
      </c>
      <c r="D35" s="63">
        <v>0</v>
      </c>
      <c r="E35" s="63">
        <v>0</v>
      </c>
      <c r="F35" s="63">
        <v>0</v>
      </c>
      <c r="G35" s="63">
        <v>0</v>
      </c>
    </row>
    <row r="36" spans="1:7" ht="16.05" customHeight="1" x14ac:dyDescent="0.3">
      <c r="A36" s="133" t="s">
        <v>161</v>
      </c>
      <c r="B36" s="19" t="s">
        <v>193</v>
      </c>
      <c r="C36" s="63">
        <v>10000</v>
      </c>
      <c r="D36" s="63">
        <v>0</v>
      </c>
      <c r="E36" s="63">
        <v>0</v>
      </c>
      <c r="F36" s="63">
        <v>0</v>
      </c>
      <c r="G36" s="63">
        <v>0</v>
      </c>
    </row>
    <row r="37" spans="1:7" ht="16.05" customHeight="1" x14ac:dyDescent="0.3">
      <c r="A37" s="133" t="s">
        <v>163</v>
      </c>
      <c r="B37" s="19" t="s">
        <v>194</v>
      </c>
      <c r="C37" s="63">
        <v>24000</v>
      </c>
      <c r="D37" s="63">
        <v>30000</v>
      </c>
      <c r="E37" s="63">
        <v>18000</v>
      </c>
      <c r="F37" s="63">
        <v>20000</v>
      </c>
      <c r="G37" s="63">
        <v>35000</v>
      </c>
    </row>
    <row r="38" spans="1:7" ht="16.05" customHeight="1" x14ac:dyDescent="0.3">
      <c r="A38" s="133" t="s">
        <v>165</v>
      </c>
      <c r="B38" s="19" t="s">
        <v>195</v>
      </c>
      <c r="C38" s="63">
        <v>0</v>
      </c>
      <c r="D38" s="63">
        <v>0</v>
      </c>
      <c r="E38" s="63">
        <v>0</v>
      </c>
      <c r="F38" s="63">
        <v>0</v>
      </c>
      <c r="G38" s="63">
        <v>0</v>
      </c>
    </row>
    <row r="39" spans="1:7" ht="16.05" customHeight="1" x14ac:dyDescent="0.3">
      <c r="A39" s="133" t="s">
        <v>159</v>
      </c>
      <c r="B39" s="19" t="s">
        <v>196</v>
      </c>
      <c r="C39" s="63">
        <v>-10467.66079261915</v>
      </c>
      <c r="D39" s="63">
        <v>-10781.690616397726</v>
      </c>
      <c r="E39" s="63">
        <v>-11105.141334889657</v>
      </c>
      <c r="F39" s="63">
        <v>-11438.295574936346</v>
      </c>
      <c r="G39" s="63">
        <v>-11781.444442184436</v>
      </c>
    </row>
    <row r="40" spans="1:7" ht="16.05" customHeight="1" x14ac:dyDescent="0.3">
      <c r="A40" s="133" t="s">
        <v>161</v>
      </c>
      <c r="B40" s="19" t="s">
        <v>197</v>
      </c>
      <c r="C40" s="63">
        <v>-6628.5987929144267</v>
      </c>
      <c r="D40" s="63">
        <v>-6860.5997506664316</v>
      </c>
      <c r="E40" s="63">
        <v>-7100.7207419397564</v>
      </c>
      <c r="F40" s="63">
        <v>-7349.2459679076483</v>
      </c>
      <c r="G40" s="63">
        <v>-7606.4695767844159</v>
      </c>
    </row>
    <row r="41" spans="1:7" ht="16.05" customHeight="1" x14ac:dyDescent="0.3">
      <c r="A41" s="133" t="s">
        <v>163</v>
      </c>
      <c r="B41" s="19" t="s">
        <v>198</v>
      </c>
      <c r="C41" s="63">
        <v>-4431.0507238328146</v>
      </c>
      <c r="D41" s="63">
        <v>-10147.106157577145</v>
      </c>
      <c r="E41" s="63">
        <v>-13876.278446754843</v>
      </c>
      <c r="F41" s="63">
        <v>-18123.871854485715</v>
      </c>
      <c r="G41" s="63">
        <v>-25310.775700921331</v>
      </c>
    </row>
    <row r="42" spans="1:7" ht="16.05" customHeight="1" x14ac:dyDescent="0.3">
      <c r="A42" s="133" t="s">
        <v>165</v>
      </c>
      <c r="B42" s="19" t="s">
        <v>199</v>
      </c>
      <c r="C42" s="63">
        <v>-9934.1050360390309</v>
      </c>
      <c r="D42" s="63">
        <v>-10381.139762660787</v>
      </c>
      <c r="E42" s="63">
        <v>-10848.291051980523</v>
      </c>
      <c r="F42" s="63">
        <v>-11336.464149319647</v>
      </c>
      <c r="G42" s="63">
        <v>0</v>
      </c>
    </row>
    <row r="43" spans="1:7" s="40" customFormat="1" ht="16.05" customHeight="1" thickBot="1" x14ac:dyDescent="0.3">
      <c r="A43" s="146"/>
      <c r="B43" s="20" t="s">
        <v>83</v>
      </c>
      <c r="C43" s="85">
        <v>2538.5846545945806</v>
      </c>
      <c r="D43" s="85">
        <v>-8170.5362873020895</v>
      </c>
      <c r="E43" s="85">
        <v>-24930.431575564777</v>
      </c>
      <c r="F43" s="85">
        <v>-28247.877546649357</v>
      </c>
      <c r="G43" s="85">
        <v>-9698.6897198901861</v>
      </c>
    </row>
    <row r="44" spans="1:7" ht="16.05" customHeight="1" x14ac:dyDescent="0.3">
      <c r="B44" s="19" t="s">
        <v>84</v>
      </c>
      <c r="C44" s="63">
        <v>45998.564945690479</v>
      </c>
      <c r="D44" s="63">
        <v>5477.5916690020858</v>
      </c>
      <c r="E44" s="63">
        <v>1530.7976208186956</v>
      </c>
      <c r="F44" s="63">
        <v>24661.243562235377</v>
      </c>
      <c r="G44" s="63">
        <v>56016.686287195189</v>
      </c>
    </row>
    <row r="45" spans="1:7" ht="16.05" customHeight="1" x14ac:dyDescent="0.3">
      <c r="B45" s="19" t="s">
        <v>86</v>
      </c>
      <c r="C45" s="63">
        <v>30300</v>
      </c>
      <c r="D45" s="63">
        <v>76298.564945690479</v>
      </c>
      <c r="E45" s="63">
        <v>81776.156614692562</v>
      </c>
      <c r="F45" s="63">
        <v>83306.95423551125</v>
      </c>
      <c r="G45" s="63">
        <v>107968.19779774663</v>
      </c>
    </row>
    <row r="46" spans="1:7" ht="16.05" customHeight="1" thickBot="1" x14ac:dyDescent="0.35">
      <c r="B46" s="16" t="s">
        <v>85</v>
      </c>
      <c r="C46" s="86">
        <v>76298.564945690479</v>
      </c>
      <c r="D46" s="86">
        <v>81776.156614692562</v>
      </c>
      <c r="E46" s="86">
        <v>83306.95423551125</v>
      </c>
      <c r="F46" s="86">
        <v>107968.19779774663</v>
      </c>
      <c r="G46" s="86">
        <v>163984.88408494182</v>
      </c>
    </row>
    <row r="47" spans="1:7" ht="16.05" customHeight="1" thickTop="1" x14ac:dyDescent="0.3"/>
  </sheetData>
  <sheetProtection algorithmName="SHA-512" hashValue="yPngDfTI8fEYbzTwy11yPm/GD3ofjzL7/TrbaJGktyVP4rEO3CEwM2LMaNM1fcLIVV+oA2saT6osO6bLSf7EQw==" saltValue="x48VNkTzzWo8+NglsKtsDw==" spinCount="100000" sheet="1" objects="1" scenarios="1"/>
  <printOptions horizontalCentered="1"/>
  <pageMargins left="0.59055118110236227" right="0.59055118110236227" top="0.59055118110236227" bottom="0.59055118110236227" header="0.39370078740157483" footer="0.39370078740157483"/>
  <pageSetup paperSize="9" scale="77"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86"/>
  <sheetViews>
    <sheetView zoomScale="95" workbookViewId="0">
      <pane ySplit="4" topLeftCell="A5" activePane="bottomLeft" state="frozen"/>
      <selection pane="bottomLeft" activeCell="B4" sqref="B4"/>
    </sheetView>
  </sheetViews>
  <sheetFormatPr defaultColWidth="9.109375" defaultRowHeight="16.05" customHeight="1" x14ac:dyDescent="0.3"/>
  <cols>
    <col min="1" max="1" width="5.6640625" style="133" customWidth="1"/>
    <col min="2" max="2" width="44.77734375" style="19" customWidth="1"/>
    <col min="3" max="8" width="16.77734375" style="29" customWidth="1"/>
    <col min="9" max="20" width="16.77734375" style="13" customWidth="1"/>
    <col min="21" max="16384" width="9.109375" style="13"/>
  </cols>
  <sheetData>
    <row r="1" spans="1:8" ht="16.05" customHeight="1" x14ac:dyDescent="0.3">
      <c r="B1" s="132" t="s">
        <v>379</v>
      </c>
      <c r="C1" s="31"/>
    </row>
    <row r="2" spans="1:8" ht="16.05" customHeight="1" x14ac:dyDescent="0.3">
      <c r="B2" s="20" t="s">
        <v>67</v>
      </c>
      <c r="C2" s="31"/>
      <c r="F2" s="87"/>
      <c r="G2" s="87"/>
      <c r="H2" s="87"/>
    </row>
    <row r="3" spans="1:8" ht="16.05" customHeight="1" x14ac:dyDescent="0.3">
      <c r="B3" s="21" t="s">
        <v>378</v>
      </c>
    </row>
    <row r="4" spans="1:8" s="58" customFormat="1" ht="18" customHeight="1" x14ac:dyDescent="0.25">
      <c r="A4" s="134"/>
      <c r="B4" s="55"/>
      <c r="C4" s="88">
        <v>44742</v>
      </c>
      <c r="D4" s="57">
        <v>45107</v>
      </c>
      <c r="E4" s="57">
        <v>45473</v>
      </c>
      <c r="F4" s="57">
        <v>45838</v>
      </c>
      <c r="G4" s="57">
        <v>46203</v>
      </c>
      <c r="H4" s="57">
        <v>46568</v>
      </c>
    </row>
    <row r="5" spans="1:8" s="22" customFormat="1" ht="16.05" customHeight="1" x14ac:dyDescent="0.2">
      <c r="A5" s="148"/>
      <c r="B5" s="16" t="s">
        <v>219</v>
      </c>
      <c r="C5" s="89"/>
      <c r="D5" s="90"/>
      <c r="E5" s="89"/>
      <c r="F5" s="89"/>
      <c r="G5" s="89"/>
      <c r="H5" s="89"/>
    </row>
    <row r="6" spans="1:8" s="22" customFormat="1" ht="16.05" customHeight="1" x14ac:dyDescent="0.2">
      <c r="A6" s="148"/>
      <c r="B6" s="16" t="s">
        <v>220</v>
      </c>
      <c r="C6" s="74"/>
      <c r="D6" s="91"/>
      <c r="E6" s="74"/>
      <c r="F6" s="74"/>
      <c r="G6" s="74"/>
      <c r="H6" s="74"/>
    </row>
    <row r="7" spans="1:8" ht="16.05" customHeight="1" x14ac:dyDescent="0.3">
      <c r="A7" s="141" t="s">
        <v>155</v>
      </c>
      <c r="B7" s="19" t="s">
        <v>49</v>
      </c>
      <c r="C7" s="63">
        <v>105000</v>
      </c>
      <c r="D7" s="63">
        <v>110200</v>
      </c>
      <c r="E7" s="63">
        <v>113900</v>
      </c>
      <c r="F7" s="63">
        <v>101200</v>
      </c>
      <c r="G7" s="63">
        <v>96200</v>
      </c>
      <c r="H7" s="63">
        <v>103700</v>
      </c>
    </row>
    <row r="8" spans="1:8" ht="16.05" customHeight="1" x14ac:dyDescent="0.3">
      <c r="A8" s="141" t="s">
        <v>156</v>
      </c>
      <c r="B8" s="19" t="s">
        <v>200</v>
      </c>
      <c r="C8" s="63">
        <v>12000</v>
      </c>
      <c r="D8" s="63">
        <v>10800</v>
      </c>
      <c r="E8" s="63">
        <v>9600</v>
      </c>
      <c r="F8" s="63">
        <v>8400</v>
      </c>
      <c r="G8" s="63">
        <v>7200</v>
      </c>
      <c r="H8" s="63">
        <v>6000</v>
      </c>
    </row>
    <row r="9" spans="1:8" ht="16.05" customHeight="1" x14ac:dyDescent="0.3">
      <c r="A9" s="141" t="s">
        <v>157</v>
      </c>
      <c r="B9" s="19" t="s">
        <v>201</v>
      </c>
      <c r="C9" s="63">
        <v>80000</v>
      </c>
      <c r="D9" s="63">
        <v>80000</v>
      </c>
      <c r="E9" s="63">
        <v>120000</v>
      </c>
      <c r="F9" s="63">
        <v>180000</v>
      </c>
      <c r="G9" s="63">
        <v>230000</v>
      </c>
      <c r="H9" s="63">
        <v>270000</v>
      </c>
    </row>
    <row r="10" spans="1:8" ht="16.05" customHeight="1" thickBot="1" x14ac:dyDescent="0.35">
      <c r="A10" s="141"/>
      <c r="C10" s="92">
        <v>197000</v>
      </c>
      <c r="D10" s="92">
        <v>201000</v>
      </c>
      <c r="E10" s="92">
        <v>243500</v>
      </c>
      <c r="F10" s="92">
        <v>289600</v>
      </c>
      <c r="G10" s="92">
        <v>333400</v>
      </c>
      <c r="H10" s="92">
        <v>379700</v>
      </c>
    </row>
    <row r="11" spans="1:8" s="22" customFormat="1" ht="16.05" customHeight="1" x14ac:dyDescent="0.2">
      <c r="A11" s="148"/>
      <c r="B11" s="93" t="s">
        <v>36</v>
      </c>
      <c r="C11" s="74"/>
      <c r="D11" s="74"/>
      <c r="E11" s="74"/>
      <c r="F11" s="74"/>
      <c r="G11" s="74"/>
      <c r="H11" s="74"/>
    </row>
    <row r="12" spans="1:8" ht="16.05" customHeight="1" x14ac:dyDescent="0.3">
      <c r="A12" s="141" t="s">
        <v>213</v>
      </c>
      <c r="B12" s="45" t="s">
        <v>27</v>
      </c>
      <c r="C12" s="63">
        <v>17000</v>
      </c>
      <c r="D12" s="63">
        <v>19415.589041095889</v>
      </c>
      <c r="E12" s="63">
        <v>20100.623606557376</v>
      </c>
      <c r="F12" s="63">
        <v>21065.95094794521</v>
      </c>
      <c r="G12" s="63">
        <v>23172.54604273973</v>
      </c>
      <c r="H12" s="63">
        <v>25489.800647013708</v>
      </c>
    </row>
    <row r="13" spans="1:8" ht="16.05" customHeight="1" x14ac:dyDescent="0.3">
      <c r="A13" s="141" t="s">
        <v>214</v>
      </c>
      <c r="B13" s="45" t="s">
        <v>202</v>
      </c>
      <c r="C13" s="63">
        <v>37000</v>
      </c>
      <c r="D13" s="63">
        <v>39158.493150684932</v>
      </c>
      <c r="E13" s="63">
        <v>42175.622950819677</v>
      </c>
      <c r="F13" s="63">
        <v>45674.466410958914</v>
      </c>
      <c r="G13" s="63">
        <v>50241.913052054806</v>
      </c>
      <c r="H13" s="63">
        <v>55266.104357260294</v>
      </c>
    </row>
    <row r="14" spans="1:8" ht="16.05" customHeight="1" x14ac:dyDescent="0.3">
      <c r="A14" s="141" t="s">
        <v>151</v>
      </c>
      <c r="B14" s="45" t="s">
        <v>141</v>
      </c>
      <c r="C14" s="63">
        <v>5500</v>
      </c>
      <c r="D14" s="63">
        <v>5500</v>
      </c>
      <c r="E14" s="63">
        <v>7500</v>
      </c>
      <c r="F14" s="63">
        <v>7500</v>
      </c>
      <c r="G14" s="63">
        <v>6500</v>
      </c>
      <c r="H14" s="63">
        <v>5000</v>
      </c>
    </row>
    <row r="15" spans="1:8" ht="16.05" customHeight="1" x14ac:dyDescent="0.3">
      <c r="A15" s="141" t="s">
        <v>152</v>
      </c>
      <c r="B15" s="45" t="s">
        <v>142</v>
      </c>
      <c r="C15" s="63">
        <v>5300</v>
      </c>
      <c r="D15" s="63">
        <v>5300</v>
      </c>
      <c r="E15" s="63">
        <v>6000</v>
      </c>
      <c r="F15" s="63">
        <v>6000</v>
      </c>
      <c r="G15" s="63">
        <v>6500</v>
      </c>
      <c r="H15" s="63">
        <v>7500</v>
      </c>
    </row>
    <row r="16" spans="1:8" ht="16.05" customHeight="1" x14ac:dyDescent="0.3">
      <c r="A16" s="141" t="s">
        <v>215</v>
      </c>
      <c r="B16" s="45" t="s">
        <v>203</v>
      </c>
      <c r="C16" s="63">
        <v>30300</v>
      </c>
      <c r="D16" s="63">
        <v>76298.564945690479</v>
      </c>
      <c r="E16" s="63">
        <v>81776.156614692562</v>
      </c>
      <c r="F16" s="63">
        <v>83306.95423551125</v>
      </c>
      <c r="G16" s="63">
        <v>107968.19779774663</v>
      </c>
      <c r="H16" s="63">
        <v>163984.88408494182</v>
      </c>
    </row>
    <row r="17" spans="1:8" ht="16.05" customHeight="1" thickBot="1" x14ac:dyDescent="0.35">
      <c r="A17" s="141"/>
      <c r="B17" s="45"/>
      <c r="C17" s="92">
        <v>95100</v>
      </c>
      <c r="D17" s="92">
        <v>145672.6471374713</v>
      </c>
      <c r="E17" s="92">
        <v>157552.40317206961</v>
      </c>
      <c r="F17" s="92">
        <v>163547.37159441537</v>
      </c>
      <c r="G17" s="92">
        <v>194382.65689254116</v>
      </c>
      <c r="H17" s="92">
        <v>257240.7890892158</v>
      </c>
    </row>
    <row r="18" spans="1:8" s="22" customFormat="1" ht="16.05" customHeight="1" thickBot="1" x14ac:dyDescent="0.25">
      <c r="A18" s="140"/>
      <c r="B18" s="16" t="s">
        <v>221</v>
      </c>
      <c r="C18" s="94">
        <v>292100</v>
      </c>
      <c r="D18" s="94">
        <v>346672.6471374713</v>
      </c>
      <c r="E18" s="94">
        <v>401052.40317206958</v>
      </c>
      <c r="F18" s="94">
        <v>453147.3715944154</v>
      </c>
      <c r="G18" s="94">
        <v>527782.6568925411</v>
      </c>
      <c r="H18" s="94">
        <v>636940.7890892158</v>
      </c>
    </row>
    <row r="19" spans="1:8" s="22" customFormat="1" ht="16.05" customHeight="1" thickTop="1" x14ac:dyDescent="0.2">
      <c r="A19" s="140"/>
      <c r="B19" s="16" t="s">
        <v>222</v>
      </c>
      <c r="C19" s="74"/>
      <c r="D19" s="74"/>
      <c r="E19" s="74"/>
      <c r="F19" s="74"/>
      <c r="G19" s="74"/>
      <c r="H19" s="74"/>
    </row>
    <row r="20" spans="1:8" s="22" customFormat="1" ht="16.05" customHeight="1" x14ac:dyDescent="0.2">
      <c r="A20" s="140"/>
      <c r="B20" s="16" t="s">
        <v>223</v>
      </c>
      <c r="C20" s="74"/>
      <c r="D20" s="74"/>
      <c r="E20" s="74"/>
      <c r="F20" s="74"/>
      <c r="G20" s="74"/>
      <c r="H20" s="74"/>
    </row>
    <row r="21" spans="1:8" ht="16.05" customHeight="1" x14ac:dyDescent="0.3">
      <c r="A21" s="133" t="s">
        <v>158</v>
      </c>
      <c r="B21" s="19" t="s">
        <v>62</v>
      </c>
      <c r="C21" s="63">
        <v>100</v>
      </c>
      <c r="D21" s="63">
        <v>100</v>
      </c>
      <c r="E21" s="63">
        <v>100</v>
      </c>
      <c r="F21" s="63">
        <v>100</v>
      </c>
      <c r="G21" s="63">
        <v>100</v>
      </c>
      <c r="H21" s="63">
        <v>100</v>
      </c>
    </row>
    <row r="22" spans="1:8" ht="16.05" customHeight="1" x14ac:dyDescent="0.3">
      <c r="A22" s="133" t="s">
        <v>150</v>
      </c>
      <c r="B22" s="19" t="s">
        <v>140</v>
      </c>
      <c r="C22" s="63">
        <v>0</v>
      </c>
      <c r="D22" s="63">
        <v>0</v>
      </c>
      <c r="E22" s="63">
        <v>0</v>
      </c>
      <c r="F22" s="63">
        <v>0</v>
      </c>
      <c r="G22" s="63">
        <v>0</v>
      </c>
      <c r="H22" s="63">
        <v>0</v>
      </c>
    </row>
    <row r="23" spans="1:8" ht="16.05" customHeight="1" x14ac:dyDescent="0.3">
      <c r="A23" s="133" t="s">
        <v>216</v>
      </c>
      <c r="B23" s="19" t="s">
        <v>37</v>
      </c>
      <c r="C23" s="63">
        <v>40000</v>
      </c>
      <c r="D23" s="63">
        <v>90119.684999999998</v>
      </c>
      <c r="E23" s="63">
        <v>150322.71751440165</v>
      </c>
      <c r="F23" s="63">
        <v>223824.61643270968</v>
      </c>
      <c r="G23" s="63">
        <v>318365.90043766506</v>
      </c>
      <c r="H23" s="63">
        <v>429714.56291303824</v>
      </c>
    </row>
    <row r="24" spans="1:8" ht="16.05" customHeight="1" thickBot="1" x14ac:dyDescent="0.35">
      <c r="A24" s="141"/>
      <c r="C24" s="92">
        <v>40100</v>
      </c>
      <c r="D24" s="92">
        <v>90219.684999999998</v>
      </c>
      <c r="E24" s="92">
        <v>150422.71751440165</v>
      </c>
      <c r="F24" s="92">
        <v>223924.61643270968</v>
      </c>
      <c r="G24" s="92">
        <v>318465.90043766506</v>
      </c>
      <c r="H24" s="92">
        <v>429814.56291303824</v>
      </c>
    </row>
    <row r="25" spans="1:8" s="22" customFormat="1" ht="16.05" customHeight="1" x14ac:dyDescent="0.2">
      <c r="A25" s="148"/>
      <c r="B25" s="16" t="s">
        <v>224</v>
      </c>
      <c r="C25" s="74"/>
      <c r="D25" s="74"/>
      <c r="E25" s="74"/>
      <c r="F25" s="74"/>
      <c r="G25" s="74"/>
      <c r="H25" s="74"/>
    </row>
    <row r="26" spans="1:8" s="96" customFormat="1" ht="16.05" customHeight="1" x14ac:dyDescent="0.3">
      <c r="A26" s="133" t="s">
        <v>159</v>
      </c>
      <c r="B26" s="19" t="s">
        <v>204</v>
      </c>
      <c r="C26" s="95">
        <v>120000</v>
      </c>
      <c r="D26" s="95">
        <v>109532.34</v>
      </c>
      <c r="E26" s="95">
        <v>98750.65</v>
      </c>
      <c r="F26" s="95">
        <v>87645.51</v>
      </c>
      <c r="G26" s="95">
        <v>76207.210000000006</v>
      </c>
      <c r="H26" s="95">
        <v>64425.77</v>
      </c>
    </row>
    <row r="27" spans="1:8" s="96" customFormat="1" ht="16.05" customHeight="1" x14ac:dyDescent="0.3">
      <c r="A27" s="133" t="s">
        <v>161</v>
      </c>
      <c r="B27" s="19" t="s">
        <v>205</v>
      </c>
      <c r="C27" s="95">
        <v>50000</v>
      </c>
      <c r="D27" s="95">
        <v>53371.4</v>
      </c>
      <c r="E27" s="95">
        <v>46510.8</v>
      </c>
      <c r="F27" s="95">
        <v>39410.080000000002</v>
      </c>
      <c r="G27" s="95">
        <v>32060.83</v>
      </c>
      <c r="H27" s="95">
        <v>24454.36</v>
      </c>
    </row>
    <row r="28" spans="1:8" s="96" customFormat="1" ht="16.05" customHeight="1" x14ac:dyDescent="0.3">
      <c r="A28" s="133" t="s">
        <v>163</v>
      </c>
      <c r="B28" s="19" t="s">
        <v>206</v>
      </c>
      <c r="C28" s="95">
        <v>0</v>
      </c>
      <c r="D28" s="95">
        <v>19568.95</v>
      </c>
      <c r="E28" s="95">
        <v>39421.839999999997</v>
      </c>
      <c r="F28" s="95">
        <v>43545.56</v>
      </c>
      <c r="G28" s="95">
        <v>45421.69</v>
      </c>
      <c r="H28" s="95">
        <v>55110.91</v>
      </c>
    </row>
    <row r="29" spans="1:8" s="96" customFormat="1" ht="16.05" customHeight="1" x14ac:dyDescent="0.3">
      <c r="A29" s="133" t="s">
        <v>165</v>
      </c>
      <c r="B29" s="19" t="s">
        <v>207</v>
      </c>
      <c r="C29" s="95">
        <v>42500</v>
      </c>
      <c r="D29" s="95">
        <v>32565.89</v>
      </c>
      <c r="E29" s="95">
        <v>22184.75</v>
      </c>
      <c r="F29" s="95">
        <v>11336.46</v>
      </c>
      <c r="G29" s="95">
        <v>0</v>
      </c>
      <c r="H29" s="95">
        <v>0</v>
      </c>
    </row>
    <row r="30" spans="1:8" s="96" customFormat="1" ht="16.05" customHeight="1" thickBot="1" x14ac:dyDescent="0.35">
      <c r="A30" s="133"/>
      <c r="B30" s="19"/>
      <c r="C30" s="97">
        <v>212500</v>
      </c>
      <c r="D30" s="97">
        <v>215038.58000000002</v>
      </c>
      <c r="E30" s="97">
        <v>206868.04</v>
      </c>
      <c r="F30" s="97">
        <v>181937.61</v>
      </c>
      <c r="G30" s="97">
        <v>153689.73000000001</v>
      </c>
      <c r="H30" s="97">
        <v>143991.04000000001</v>
      </c>
    </row>
    <row r="31" spans="1:8" s="22" customFormat="1" ht="16.05" customHeight="1" x14ac:dyDescent="0.2">
      <c r="A31" s="140"/>
      <c r="B31" s="16" t="s">
        <v>38</v>
      </c>
      <c r="C31" s="74"/>
      <c r="D31" s="74"/>
      <c r="E31" s="74"/>
      <c r="F31" s="74"/>
      <c r="G31" s="74"/>
      <c r="H31" s="74"/>
    </row>
    <row r="32" spans="1:8" ht="16.05" customHeight="1" x14ac:dyDescent="0.3">
      <c r="A32" s="141" t="s">
        <v>217</v>
      </c>
      <c r="B32" s="19" t="s">
        <v>208</v>
      </c>
      <c r="C32" s="63">
        <v>0</v>
      </c>
      <c r="D32" s="63">
        <v>0</v>
      </c>
      <c r="E32" s="63">
        <v>0</v>
      </c>
      <c r="F32" s="63">
        <v>0</v>
      </c>
      <c r="G32" s="63">
        <v>0</v>
      </c>
      <c r="H32" s="63">
        <v>0</v>
      </c>
    </row>
    <row r="33" spans="1:8" ht="16.05" customHeight="1" x14ac:dyDescent="0.3">
      <c r="A33" s="141" t="s">
        <v>218</v>
      </c>
      <c r="B33" s="19" t="s">
        <v>209</v>
      </c>
      <c r="C33" s="63">
        <v>13000</v>
      </c>
      <c r="D33" s="63">
        <v>16234.071232876715</v>
      </c>
      <c r="E33" s="63">
        <v>16850.407584699456</v>
      </c>
      <c r="F33" s="63">
        <v>17691.038844931514</v>
      </c>
      <c r="G33" s="63">
        <v>19370.435736767125</v>
      </c>
      <c r="H33" s="63">
        <v>21212.389898226858</v>
      </c>
    </row>
    <row r="34" spans="1:8" ht="16.05" customHeight="1" x14ac:dyDescent="0.3">
      <c r="A34" s="141" t="s">
        <v>380</v>
      </c>
      <c r="B34" s="19" t="s">
        <v>381</v>
      </c>
      <c r="C34" s="63">
        <v>5800</v>
      </c>
      <c r="D34" s="98">
        <v>5427.5774999999994</v>
      </c>
      <c r="E34" s="98">
        <v>6142.3214500000013</v>
      </c>
      <c r="F34" s="98">
        <v>6882.4918689999995</v>
      </c>
      <c r="G34" s="98">
        <v>7645.3637139400071</v>
      </c>
      <c r="H34" s="98">
        <v>8489.0001028564038</v>
      </c>
    </row>
    <row r="35" spans="1:8" ht="16.05" customHeight="1" x14ac:dyDescent="0.3">
      <c r="A35" s="141" t="s">
        <v>120</v>
      </c>
      <c r="B35" s="19" t="s">
        <v>210</v>
      </c>
      <c r="C35" s="63">
        <v>6000</v>
      </c>
      <c r="D35" s="63">
        <v>6000</v>
      </c>
      <c r="E35" s="63">
        <v>6360</v>
      </c>
      <c r="F35" s="63">
        <v>6741.6</v>
      </c>
      <c r="G35" s="63">
        <v>7146.0960000000014</v>
      </c>
      <c r="H35" s="63">
        <v>7574.8617600000016</v>
      </c>
    </row>
    <row r="36" spans="1:8" ht="16.05" customHeight="1" x14ac:dyDescent="0.3">
      <c r="A36" s="141" t="s">
        <v>153</v>
      </c>
      <c r="B36" s="19" t="s">
        <v>143</v>
      </c>
      <c r="C36" s="63">
        <v>5500</v>
      </c>
      <c r="D36" s="63">
        <v>6000</v>
      </c>
      <c r="E36" s="63">
        <v>6600</v>
      </c>
      <c r="F36" s="63">
        <v>5000</v>
      </c>
      <c r="G36" s="63">
        <v>7000</v>
      </c>
      <c r="H36" s="63">
        <v>8000</v>
      </c>
    </row>
    <row r="37" spans="1:8" ht="16.05" customHeight="1" x14ac:dyDescent="0.3">
      <c r="A37" s="141" t="s">
        <v>137</v>
      </c>
      <c r="B37" s="19" t="s">
        <v>212</v>
      </c>
      <c r="C37" s="63">
        <v>5000</v>
      </c>
      <c r="D37" s="63">
        <v>4752.7287500000011</v>
      </c>
      <c r="E37" s="63">
        <v>5708.9082556760195</v>
      </c>
      <c r="F37" s="63">
        <v>6970.0076560464513</v>
      </c>
      <c r="G37" s="63">
        <v>8965.1217590905981</v>
      </c>
      <c r="H37" s="63">
        <v>10558.924889906073</v>
      </c>
    </row>
    <row r="38" spans="1:8" ht="16.05" customHeight="1" x14ac:dyDescent="0.3">
      <c r="A38" s="141" t="s">
        <v>238</v>
      </c>
      <c r="B38" s="19" t="s">
        <v>244</v>
      </c>
      <c r="C38" s="63">
        <v>0</v>
      </c>
      <c r="D38" s="63">
        <v>0</v>
      </c>
      <c r="E38" s="63">
        <v>0</v>
      </c>
      <c r="F38" s="63">
        <v>0</v>
      </c>
      <c r="G38" s="63">
        <v>0</v>
      </c>
      <c r="H38" s="63">
        <v>0</v>
      </c>
    </row>
    <row r="39" spans="1:8" ht="16.05" customHeight="1" x14ac:dyDescent="0.3">
      <c r="A39" s="141" t="s">
        <v>154</v>
      </c>
      <c r="B39" s="19" t="s">
        <v>144</v>
      </c>
      <c r="C39" s="63">
        <v>4200</v>
      </c>
      <c r="D39" s="63">
        <v>3000</v>
      </c>
      <c r="E39" s="63">
        <v>2100</v>
      </c>
      <c r="F39" s="63">
        <v>4000</v>
      </c>
      <c r="G39" s="63">
        <v>5500</v>
      </c>
      <c r="H39" s="63">
        <v>7300</v>
      </c>
    </row>
    <row r="40" spans="1:8" ht="16.05" customHeight="1" thickBot="1" x14ac:dyDescent="0.35">
      <c r="A40" s="141"/>
      <c r="C40" s="92">
        <v>39500</v>
      </c>
      <c r="D40" s="92">
        <v>41414.377482876713</v>
      </c>
      <c r="E40" s="92">
        <v>43761.637290375475</v>
      </c>
      <c r="F40" s="92">
        <v>47285.138369977962</v>
      </c>
      <c r="G40" s="92">
        <v>55627.017209797734</v>
      </c>
      <c r="H40" s="92">
        <v>63135.176650989335</v>
      </c>
    </row>
    <row r="41" spans="1:8" s="22" customFormat="1" ht="16.05" customHeight="1" thickBot="1" x14ac:dyDescent="0.25">
      <c r="A41" s="140"/>
      <c r="B41" s="16" t="s">
        <v>225</v>
      </c>
      <c r="C41" s="94">
        <v>292100</v>
      </c>
      <c r="D41" s="94">
        <v>346672.64248287672</v>
      </c>
      <c r="E41" s="94">
        <v>401052.39480477717</v>
      </c>
      <c r="F41" s="94">
        <v>453147.3648026876</v>
      </c>
      <c r="G41" s="94">
        <v>527782.64764746279</v>
      </c>
      <c r="H41" s="94">
        <v>636940.77956402756</v>
      </c>
    </row>
    <row r="42" spans="1:8" s="38" customFormat="1" ht="16.05" customHeight="1" thickTop="1" x14ac:dyDescent="0.3">
      <c r="A42" s="149"/>
      <c r="B42" s="99"/>
      <c r="C42" s="100" t="s">
        <v>425</v>
      </c>
      <c r="D42" s="100" t="s">
        <v>425</v>
      </c>
      <c r="E42" s="100" t="s">
        <v>425</v>
      </c>
      <c r="F42" s="100" t="s">
        <v>425</v>
      </c>
      <c r="G42" s="100" t="s">
        <v>425</v>
      </c>
      <c r="H42" s="100" t="s">
        <v>425</v>
      </c>
    </row>
    <row r="43" spans="1:8" s="40" customFormat="1" ht="16.05" customHeight="1" x14ac:dyDescent="0.25">
      <c r="A43" s="150"/>
      <c r="B43" s="20" t="s">
        <v>236</v>
      </c>
      <c r="C43" s="101"/>
      <c r="D43" s="102">
        <v>365</v>
      </c>
      <c r="E43" s="102">
        <v>366</v>
      </c>
      <c r="F43" s="102">
        <v>365</v>
      </c>
      <c r="G43" s="102">
        <v>365</v>
      </c>
      <c r="H43" s="102">
        <v>365</v>
      </c>
    </row>
    <row r="44" spans="1:8" ht="16.05" customHeight="1" x14ac:dyDescent="0.3">
      <c r="A44" s="151"/>
    </row>
    <row r="45" spans="1:8" s="105" customFormat="1" ht="16.05" customHeight="1" x14ac:dyDescent="0.25">
      <c r="A45" s="146"/>
      <c r="B45" s="103" t="s">
        <v>51</v>
      </c>
      <c r="C45" s="104"/>
      <c r="D45" s="104">
        <v>3.5174414295543004</v>
      </c>
      <c r="E45" s="104">
        <v>3.6002401401631334</v>
      </c>
      <c r="F45" s="104">
        <v>3.4587478694628082</v>
      </c>
      <c r="G45" s="104">
        <v>3.4943929522488224</v>
      </c>
      <c r="H45" s="104">
        <v>4.0744447506853501</v>
      </c>
    </row>
    <row r="46" spans="1:8" s="105" customFormat="1" ht="16.05" customHeight="1" x14ac:dyDescent="0.25">
      <c r="A46" s="146"/>
      <c r="B46" s="103" t="s">
        <v>52</v>
      </c>
      <c r="C46" s="104"/>
      <c r="D46" s="104">
        <v>3.0486286591794829</v>
      </c>
      <c r="E46" s="104">
        <v>3.140919491962018</v>
      </c>
      <c r="F46" s="104">
        <v>3.0132389490253395</v>
      </c>
      <c r="G46" s="104">
        <v>3.0778229615311052</v>
      </c>
      <c r="H46" s="104">
        <v>3.6707110161949714</v>
      </c>
    </row>
    <row r="47" spans="1:8" s="105" customFormat="1" ht="16.05" customHeight="1" x14ac:dyDescent="0.25">
      <c r="A47" s="146"/>
      <c r="B47" s="103" t="s">
        <v>32</v>
      </c>
      <c r="C47" s="104"/>
      <c r="D47" s="104">
        <v>30</v>
      </c>
      <c r="E47" s="104">
        <v>29.999999999999996</v>
      </c>
      <c r="F47" s="104">
        <v>30.000000000000004</v>
      </c>
      <c r="G47" s="104">
        <v>30.000000000000004</v>
      </c>
      <c r="H47" s="104">
        <v>30</v>
      </c>
    </row>
    <row r="48" spans="1:8" s="105" customFormat="1" ht="16.05" customHeight="1" x14ac:dyDescent="0.25">
      <c r="A48" s="146"/>
      <c r="B48" s="103" t="s">
        <v>30</v>
      </c>
      <c r="C48" s="104"/>
      <c r="D48" s="104">
        <v>25</v>
      </c>
      <c r="E48" s="104">
        <v>24.999999999999996</v>
      </c>
      <c r="F48" s="104">
        <v>25</v>
      </c>
      <c r="G48" s="104">
        <v>25</v>
      </c>
      <c r="H48" s="104">
        <v>25</v>
      </c>
    </row>
    <row r="49" spans="1:8" s="105" customFormat="1" ht="16.05" customHeight="1" x14ac:dyDescent="0.25">
      <c r="A49" s="146"/>
      <c r="B49" s="103" t="s">
        <v>31</v>
      </c>
      <c r="C49" s="104"/>
      <c r="D49" s="104">
        <v>20</v>
      </c>
      <c r="E49" s="104">
        <v>20.000000000000004</v>
      </c>
      <c r="F49" s="104">
        <v>20</v>
      </c>
      <c r="G49" s="104">
        <v>20</v>
      </c>
      <c r="H49" s="104">
        <v>20</v>
      </c>
    </row>
    <row r="50" spans="1:8" s="105" customFormat="1" ht="16.05" customHeight="1" x14ac:dyDescent="0.25">
      <c r="A50" s="146"/>
      <c r="B50" s="103" t="s">
        <v>53</v>
      </c>
      <c r="C50" s="104"/>
      <c r="D50" s="104">
        <v>2.3834995655327331</v>
      </c>
      <c r="E50" s="104">
        <v>1.3752446666188849</v>
      </c>
      <c r="F50" s="104">
        <v>0.81249490519803136</v>
      </c>
      <c r="G50" s="104">
        <v>0.4825939913465947</v>
      </c>
      <c r="H50" s="104">
        <v>0.3350073553211198</v>
      </c>
    </row>
    <row r="51" spans="1:8" s="40" customFormat="1" ht="16.05" customHeight="1" x14ac:dyDescent="0.25">
      <c r="A51" s="146"/>
      <c r="B51" s="21"/>
      <c r="C51" s="101"/>
      <c r="D51" s="67"/>
      <c r="E51" s="67"/>
      <c r="F51" s="67"/>
      <c r="G51" s="67"/>
      <c r="H51" s="67"/>
    </row>
    <row r="52" spans="1:8" s="78" customFormat="1" ht="16.05" hidden="1" customHeight="1" x14ac:dyDescent="0.25">
      <c r="A52" s="152"/>
      <c r="B52" s="106" t="s">
        <v>226</v>
      </c>
    </row>
    <row r="53" spans="1:8" s="78" customFormat="1" ht="16.05" hidden="1" customHeight="1" x14ac:dyDescent="0.25">
      <c r="A53" s="152"/>
      <c r="B53" s="106" t="s">
        <v>32</v>
      </c>
      <c r="C53" s="78">
        <v>30</v>
      </c>
      <c r="D53" s="78">
        <v>30</v>
      </c>
      <c r="E53" s="78">
        <v>30</v>
      </c>
      <c r="F53" s="78">
        <v>30</v>
      </c>
      <c r="G53" s="78">
        <v>30</v>
      </c>
      <c r="H53" s="78">
        <v>30</v>
      </c>
    </row>
    <row r="54" spans="1:8" s="78" customFormat="1" ht="16.05" hidden="1" customHeight="1" x14ac:dyDescent="0.25">
      <c r="A54" s="152"/>
      <c r="B54" s="106" t="s">
        <v>230</v>
      </c>
      <c r="D54" s="101">
        <v>236223</v>
      </c>
      <c r="E54" s="101">
        <v>245227.60800000001</v>
      </c>
      <c r="F54" s="101">
        <v>256302.40320000003</v>
      </c>
      <c r="G54" s="101">
        <v>281932.64352000004</v>
      </c>
      <c r="H54" s="101">
        <v>310125.90787200013</v>
      </c>
    </row>
    <row r="55" spans="1:8" s="78" customFormat="1" ht="16.05" hidden="1" customHeight="1" x14ac:dyDescent="0.25">
      <c r="A55" s="152"/>
      <c r="B55" s="106" t="s">
        <v>30</v>
      </c>
      <c r="C55" s="78">
        <v>25</v>
      </c>
      <c r="D55" s="78">
        <v>25</v>
      </c>
      <c r="E55" s="78">
        <v>25</v>
      </c>
      <c r="F55" s="78">
        <v>25</v>
      </c>
      <c r="G55" s="78">
        <v>25</v>
      </c>
      <c r="H55" s="78">
        <v>25</v>
      </c>
    </row>
    <row r="56" spans="1:8" s="78" customFormat="1" ht="16.05" hidden="1" customHeight="1" x14ac:dyDescent="0.25">
      <c r="A56" s="152"/>
      <c r="B56" s="106" t="s">
        <v>231</v>
      </c>
      <c r="D56" s="101">
        <v>571714</v>
      </c>
      <c r="E56" s="101">
        <v>617451.12000000011</v>
      </c>
      <c r="F56" s="101">
        <v>666847.20960000018</v>
      </c>
      <c r="G56" s="101">
        <v>733531.93056000024</v>
      </c>
      <c r="H56" s="101">
        <v>806885.12361600029</v>
      </c>
    </row>
    <row r="57" spans="1:8" s="78" customFormat="1" ht="16.05" hidden="1" customHeight="1" x14ac:dyDescent="0.25">
      <c r="A57" s="152"/>
      <c r="B57" s="106" t="s">
        <v>31</v>
      </c>
      <c r="C57" s="78">
        <v>20</v>
      </c>
      <c r="D57" s="78">
        <v>20</v>
      </c>
      <c r="E57" s="78">
        <v>20</v>
      </c>
      <c r="F57" s="78">
        <v>20</v>
      </c>
      <c r="G57" s="78">
        <v>20</v>
      </c>
      <c r="H57" s="78">
        <v>20</v>
      </c>
    </row>
    <row r="58" spans="1:8" s="78" customFormat="1" ht="16.05" hidden="1" customHeight="1" x14ac:dyDescent="0.25">
      <c r="A58" s="153"/>
      <c r="B58" s="106" t="s">
        <v>232</v>
      </c>
      <c r="D58" s="101">
        <v>296271.80000000005</v>
      </c>
      <c r="E58" s="101">
        <v>308362.45880000002</v>
      </c>
      <c r="F58" s="101">
        <v>322861.45892000012</v>
      </c>
      <c r="G58" s="101">
        <v>353510.45219600003</v>
      </c>
      <c r="H58" s="101">
        <v>387126.11564264016</v>
      </c>
    </row>
    <row r="59" spans="1:8" s="78" customFormat="1" ht="16.05" hidden="1" customHeight="1" x14ac:dyDescent="0.25">
      <c r="A59" s="152"/>
      <c r="B59" s="106" t="s">
        <v>382</v>
      </c>
    </row>
    <row r="60" spans="1:8" s="78" customFormat="1" ht="16.05" hidden="1" customHeight="1" x14ac:dyDescent="0.25">
      <c r="A60" s="152"/>
      <c r="B60" s="106" t="s">
        <v>227</v>
      </c>
      <c r="C60" s="28" t="s">
        <v>60</v>
      </c>
      <c r="D60" s="28" t="s">
        <v>60</v>
      </c>
      <c r="E60" s="28" t="s">
        <v>60</v>
      </c>
      <c r="F60" s="28" t="s">
        <v>60</v>
      </c>
      <c r="G60" s="28" t="s">
        <v>60</v>
      </c>
      <c r="H60" s="28" t="s">
        <v>60</v>
      </c>
    </row>
    <row r="61" spans="1:8" s="78" customFormat="1" ht="16.05" hidden="1" customHeight="1" x14ac:dyDescent="0.25">
      <c r="A61" s="152"/>
      <c r="B61" s="106" t="s">
        <v>228</v>
      </c>
      <c r="C61" s="107">
        <v>3</v>
      </c>
      <c r="D61" s="107">
        <v>3</v>
      </c>
      <c r="E61" s="107">
        <v>3</v>
      </c>
      <c r="F61" s="107">
        <v>3</v>
      </c>
      <c r="G61" s="107">
        <v>3</v>
      </c>
      <c r="H61" s="107">
        <v>3</v>
      </c>
    </row>
    <row r="62" spans="1:8" s="78" customFormat="1" ht="16.05" hidden="1" customHeight="1" x14ac:dyDescent="0.25">
      <c r="A62" s="152"/>
      <c r="B62" s="106" t="s">
        <v>233</v>
      </c>
      <c r="C62" s="101">
        <v>5800</v>
      </c>
      <c r="D62" s="101">
        <v>51974</v>
      </c>
      <c r="E62" s="101">
        <v>56131.920000000013</v>
      </c>
      <c r="F62" s="101">
        <v>60622.473600000019</v>
      </c>
      <c r="G62" s="101">
        <v>66684.720960000021</v>
      </c>
      <c r="H62" s="101">
        <v>73353.193056000033</v>
      </c>
    </row>
    <row r="63" spans="1:8" s="78" customFormat="1" ht="16.05" hidden="1" customHeight="1" x14ac:dyDescent="0.25">
      <c r="A63" s="152"/>
      <c r="B63" s="106" t="s">
        <v>234</v>
      </c>
      <c r="C63" s="101">
        <v>0</v>
      </c>
      <c r="D63" s="101">
        <v>30263.690000000002</v>
      </c>
      <c r="E63" s="101">
        <v>31562.634200000008</v>
      </c>
      <c r="F63" s="101">
        <v>33092.506124000021</v>
      </c>
      <c r="G63" s="101">
        <v>36103.266104239992</v>
      </c>
      <c r="H63" s="101">
        <v>39397.192644574417</v>
      </c>
    </row>
    <row r="64" spans="1:8" s="78" customFormat="1" ht="16.05" hidden="1" customHeight="1" x14ac:dyDescent="0.25">
      <c r="A64" s="152"/>
      <c r="B64" s="106" t="s">
        <v>229</v>
      </c>
    </row>
    <row r="65" spans="1:8" s="78" customFormat="1" ht="16.05" hidden="1" customHeight="1" x14ac:dyDescent="0.25">
      <c r="A65" s="152"/>
      <c r="B65" s="106" t="s">
        <v>227</v>
      </c>
      <c r="C65" s="28" t="s">
        <v>60</v>
      </c>
      <c r="D65" s="28" t="s">
        <v>60</v>
      </c>
      <c r="E65" s="28" t="s">
        <v>60</v>
      </c>
      <c r="F65" s="28" t="s">
        <v>60</v>
      </c>
      <c r="G65" s="28" t="s">
        <v>60</v>
      </c>
      <c r="H65" s="28" t="s">
        <v>60</v>
      </c>
    </row>
    <row r="66" spans="1:8" s="78" customFormat="1" ht="16.05" hidden="1" customHeight="1" x14ac:dyDescent="0.25">
      <c r="A66" s="152"/>
      <c r="B66" s="106" t="s">
        <v>228</v>
      </c>
      <c r="C66" s="107">
        <v>3</v>
      </c>
      <c r="D66" s="107">
        <v>3</v>
      </c>
      <c r="E66" s="107">
        <v>3</v>
      </c>
      <c r="F66" s="107">
        <v>3</v>
      </c>
      <c r="G66" s="107">
        <v>3</v>
      </c>
      <c r="H66" s="107">
        <v>3</v>
      </c>
    </row>
    <row r="67" spans="1:8" s="78" customFormat="1" ht="16.05" hidden="1" customHeight="1" x14ac:dyDescent="0.25">
      <c r="A67" s="152"/>
      <c r="B67" s="106" t="s">
        <v>235</v>
      </c>
      <c r="C67" s="78">
        <v>5000</v>
      </c>
      <c r="D67" s="101">
        <v>19010.915000000005</v>
      </c>
      <c r="E67" s="101">
        <v>22835.633022704078</v>
      </c>
      <c r="F67" s="101">
        <v>27880.030624185805</v>
      </c>
      <c r="G67" s="101">
        <v>35860.487036362392</v>
      </c>
      <c r="H67" s="101">
        <v>42235.699559624292</v>
      </c>
    </row>
    <row r="68" spans="1:8" s="78" customFormat="1" ht="16.05" hidden="1" customHeight="1" x14ac:dyDescent="0.25">
      <c r="A68" s="152"/>
      <c r="B68" s="106" t="s">
        <v>167</v>
      </c>
    </row>
    <row r="69" spans="1:8" s="78" customFormat="1" ht="16.05" hidden="1" customHeight="1" x14ac:dyDescent="0.25">
      <c r="A69" s="152"/>
      <c r="B69" s="106" t="s">
        <v>168</v>
      </c>
      <c r="C69" s="108">
        <v>0.2</v>
      </c>
      <c r="D69" s="108">
        <v>0.2</v>
      </c>
      <c r="E69" s="108">
        <v>0.2</v>
      </c>
      <c r="F69" s="108">
        <v>0.2</v>
      </c>
      <c r="G69" s="108">
        <v>0.2</v>
      </c>
      <c r="H69" s="108">
        <v>0.2</v>
      </c>
    </row>
    <row r="70" spans="1:8" s="78" customFormat="1" ht="16.05" hidden="1" customHeight="1" x14ac:dyDescent="0.25">
      <c r="A70" s="152"/>
      <c r="B70" s="106" t="s">
        <v>227</v>
      </c>
      <c r="C70" s="28" t="s">
        <v>60</v>
      </c>
      <c r="D70" s="28" t="s">
        <v>60</v>
      </c>
      <c r="E70" s="28" t="s">
        <v>60</v>
      </c>
      <c r="F70" s="28" t="s">
        <v>60</v>
      </c>
      <c r="G70" s="28" t="s">
        <v>60</v>
      </c>
      <c r="H70" s="28" t="s">
        <v>60</v>
      </c>
    </row>
    <row r="71" spans="1:8" s="78" customFormat="1" ht="16.05" hidden="1" customHeight="1" x14ac:dyDescent="0.25">
      <c r="A71" s="152"/>
      <c r="B71" s="106" t="s">
        <v>228</v>
      </c>
      <c r="C71" s="107">
        <v>3</v>
      </c>
      <c r="D71" s="107">
        <v>3</v>
      </c>
      <c r="E71" s="107">
        <v>3</v>
      </c>
      <c r="F71" s="107">
        <v>3</v>
      </c>
      <c r="G71" s="107">
        <v>3</v>
      </c>
      <c r="H71" s="107">
        <v>3</v>
      </c>
    </row>
    <row r="72" spans="1:8" s="78" customFormat="1" ht="16.05" hidden="1" customHeight="1" x14ac:dyDescent="0.25">
      <c r="A72" s="152"/>
      <c r="B72" s="106" t="s">
        <v>235</v>
      </c>
      <c r="C72" s="109">
        <v>6000</v>
      </c>
      <c r="D72" s="101">
        <v>24000</v>
      </c>
      <c r="E72" s="101">
        <v>25440</v>
      </c>
      <c r="F72" s="101">
        <v>26966.400000000001</v>
      </c>
      <c r="G72" s="101">
        <v>28584.384000000005</v>
      </c>
      <c r="H72" s="101">
        <v>30299.447040000006</v>
      </c>
    </row>
    <row r="73" spans="1:8" s="40" customFormat="1" ht="16.05" hidden="1" customHeight="1" x14ac:dyDescent="0.25">
      <c r="A73" s="146"/>
      <c r="B73" s="20" t="s">
        <v>245</v>
      </c>
      <c r="C73" s="101"/>
      <c r="D73" s="101"/>
      <c r="E73" s="101"/>
      <c r="F73" s="101"/>
      <c r="G73" s="101"/>
      <c r="H73" s="101"/>
    </row>
    <row r="74" spans="1:8" s="78" customFormat="1" ht="16.05" hidden="1" customHeight="1" x14ac:dyDescent="0.25">
      <c r="A74" s="152"/>
      <c r="B74" s="106" t="s">
        <v>241</v>
      </c>
      <c r="C74" s="108">
        <v>0</v>
      </c>
      <c r="D74" s="108">
        <v>0</v>
      </c>
      <c r="E74" s="108">
        <v>0</v>
      </c>
      <c r="F74" s="108">
        <v>0</v>
      </c>
      <c r="G74" s="108">
        <v>0</v>
      </c>
      <c r="H74" s="108">
        <v>0</v>
      </c>
    </row>
    <row r="75" spans="1:8" s="40" customFormat="1" ht="16.05" hidden="1" customHeight="1" x14ac:dyDescent="0.25">
      <c r="A75" s="146"/>
      <c r="B75" s="20" t="s">
        <v>246</v>
      </c>
      <c r="C75" s="27" t="s">
        <v>426</v>
      </c>
      <c r="D75" s="27" t="s">
        <v>426</v>
      </c>
      <c r="E75" s="27" t="s">
        <v>426</v>
      </c>
      <c r="F75" s="27" t="s">
        <v>426</v>
      </c>
      <c r="G75" s="27" t="s">
        <v>426</v>
      </c>
      <c r="H75" s="27" t="s">
        <v>426</v>
      </c>
    </row>
    <row r="76" spans="1:8" s="40" customFormat="1" ht="16.05" hidden="1" customHeight="1" x14ac:dyDescent="0.25">
      <c r="A76" s="146"/>
      <c r="B76" s="20" t="s">
        <v>227</v>
      </c>
      <c r="C76" s="27" t="s">
        <v>60</v>
      </c>
      <c r="D76" s="27" t="s">
        <v>60</v>
      </c>
      <c r="E76" s="27" t="s">
        <v>60</v>
      </c>
      <c r="F76" s="27" t="s">
        <v>60</v>
      </c>
      <c r="G76" s="27" t="s">
        <v>60</v>
      </c>
      <c r="H76" s="27" t="s">
        <v>60</v>
      </c>
    </row>
    <row r="77" spans="1:8" s="40" customFormat="1" ht="16.05" hidden="1" customHeight="1" x14ac:dyDescent="0.25">
      <c r="A77" s="146"/>
      <c r="B77" s="20" t="s">
        <v>69</v>
      </c>
      <c r="C77" s="101"/>
      <c r="D77" s="101">
        <v>50119.684999999998</v>
      </c>
      <c r="E77" s="101">
        <v>60203.032514401639</v>
      </c>
      <c r="F77" s="101">
        <v>73501.898918308027</v>
      </c>
      <c r="G77" s="101">
        <v>94541.284004955363</v>
      </c>
      <c r="H77" s="101">
        <v>111348.66247537317</v>
      </c>
    </row>
    <row r="78" spans="1:8" s="40" customFormat="1" ht="16.05" hidden="1" customHeight="1" x14ac:dyDescent="0.25">
      <c r="A78" s="146"/>
      <c r="B78" s="20" t="s">
        <v>247</v>
      </c>
      <c r="C78" s="101"/>
      <c r="D78" s="101">
        <v>0</v>
      </c>
      <c r="E78" s="101">
        <v>0</v>
      </c>
      <c r="F78" s="101">
        <v>0</v>
      </c>
      <c r="G78" s="101">
        <v>0</v>
      </c>
      <c r="H78" s="101">
        <v>0</v>
      </c>
    </row>
    <row r="79" spans="1:8" s="40" customFormat="1" ht="16.05" hidden="1" customHeight="1" x14ac:dyDescent="0.25">
      <c r="A79" s="146"/>
      <c r="B79" s="20" t="s">
        <v>248</v>
      </c>
      <c r="C79" s="101">
        <v>0</v>
      </c>
      <c r="D79" s="101">
        <v>0</v>
      </c>
      <c r="E79" s="101">
        <v>0</v>
      </c>
      <c r="F79" s="101">
        <v>0</v>
      </c>
      <c r="G79" s="101">
        <v>0</v>
      </c>
      <c r="H79" s="101">
        <v>0</v>
      </c>
    </row>
    <row r="80" spans="1:8" s="40" customFormat="1" ht="16.05" hidden="1" customHeight="1" x14ac:dyDescent="0.25">
      <c r="A80" s="146"/>
      <c r="B80" s="20" t="s">
        <v>249</v>
      </c>
      <c r="C80" s="101"/>
      <c r="D80" s="101">
        <v>0</v>
      </c>
      <c r="E80" s="101">
        <v>0</v>
      </c>
      <c r="F80" s="101">
        <v>0</v>
      </c>
      <c r="G80" s="101">
        <v>0</v>
      </c>
      <c r="H80" s="101">
        <v>0</v>
      </c>
    </row>
    <row r="83" spans="1:3" ht="16.05" customHeight="1" x14ac:dyDescent="0.3">
      <c r="C83" s="33"/>
    </row>
    <row r="84" spans="1:3" s="33" customFormat="1" ht="16.05" customHeight="1" x14ac:dyDescent="0.3">
      <c r="A84" s="154"/>
    </row>
    <row r="85" spans="1:3" s="33" customFormat="1" ht="16.05" customHeight="1" x14ac:dyDescent="0.3">
      <c r="A85" s="154"/>
    </row>
    <row r="86" spans="1:3" s="33" customFormat="1" ht="16.05" customHeight="1" x14ac:dyDescent="0.3">
      <c r="A86" s="154"/>
    </row>
  </sheetData>
  <sheetProtection algorithmName="SHA-512" hashValue="rA3C678jqAdQmbEOUpIJH8BAH+1HfQk921WADWVh6kkg1DT40xBv0PvC+4AmW6fl80O4S7yaSAw9YWOVlI/abw==" saltValue="sZ0ruOQufQamUcUkN3tJkA=="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68" orientation="portrait" r:id="rId1"/>
  <headerFooter alignWithMargins="0">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8.77734375" style="111" customWidth="1"/>
    <col min="2" max="7" width="15.77734375" style="29" customWidth="1"/>
    <col min="8" max="8" width="2.6640625" style="14" customWidth="1"/>
    <col min="9" max="11" width="15.6640625" style="14" customWidth="1"/>
    <col min="12" max="16" width="15.6640625" style="13" customWidth="1"/>
    <col min="17" max="16384" width="9.109375" style="13"/>
  </cols>
  <sheetData>
    <row r="1" spans="1:11" ht="16.05" customHeight="1" x14ac:dyDescent="0.25">
      <c r="A1" s="132" t="s">
        <v>379</v>
      </c>
      <c r="B1" s="31"/>
      <c r="C1" s="31"/>
      <c r="D1" s="31"/>
      <c r="G1" s="110"/>
    </row>
    <row r="2" spans="1:11" ht="16.05" customHeight="1" x14ac:dyDescent="0.25">
      <c r="A2" s="20" t="s">
        <v>188</v>
      </c>
      <c r="B2" s="31"/>
      <c r="C2" s="31"/>
      <c r="D2" s="31"/>
      <c r="G2" s="110"/>
    </row>
    <row r="4" spans="1:11" ht="16.05" customHeight="1" x14ac:dyDescent="0.25">
      <c r="A4" s="111" t="s">
        <v>34</v>
      </c>
      <c r="B4" s="112">
        <v>0.03</v>
      </c>
      <c r="C4" s="113"/>
      <c r="D4" s="113"/>
    </row>
    <row r="5" spans="1:11" ht="16.05" customHeight="1" x14ac:dyDescent="0.25">
      <c r="A5" s="114" t="s">
        <v>40</v>
      </c>
      <c r="B5" s="115">
        <v>10</v>
      </c>
      <c r="C5" s="32"/>
      <c r="D5" s="32"/>
    </row>
    <row r="6" spans="1:11" ht="16.05" customHeight="1" x14ac:dyDescent="0.25">
      <c r="A6" s="114" t="s">
        <v>41</v>
      </c>
      <c r="B6" s="116" t="s">
        <v>60</v>
      </c>
      <c r="C6" s="117"/>
      <c r="D6" s="117"/>
    </row>
    <row r="7" spans="1:11" ht="16.05" customHeight="1" x14ac:dyDescent="0.25">
      <c r="A7" s="21" t="s">
        <v>378</v>
      </c>
    </row>
    <row r="8" spans="1:11" s="121" customFormat="1" ht="25.2" x14ac:dyDescent="0.25">
      <c r="A8" s="118" t="s">
        <v>43</v>
      </c>
      <c r="B8" s="119" t="s">
        <v>44</v>
      </c>
      <c r="C8" s="119" t="s">
        <v>250</v>
      </c>
      <c r="D8" s="119" t="s">
        <v>61</v>
      </c>
      <c r="E8" s="119" t="s">
        <v>424</v>
      </c>
      <c r="F8" s="119" t="s">
        <v>56</v>
      </c>
      <c r="G8" s="119" t="s">
        <v>45</v>
      </c>
      <c r="H8" s="120"/>
      <c r="I8" s="120"/>
      <c r="J8" s="120"/>
      <c r="K8" s="120"/>
    </row>
    <row r="9" spans="1:11" s="126" customFormat="1" ht="16.05" customHeight="1" x14ac:dyDescent="0.25">
      <c r="A9" s="122">
        <v>0</v>
      </c>
      <c r="B9" s="123">
        <v>0</v>
      </c>
      <c r="C9" s="123">
        <v>120000</v>
      </c>
      <c r="D9" s="123">
        <v>0</v>
      </c>
      <c r="E9" s="117">
        <v>0</v>
      </c>
      <c r="F9" s="124">
        <v>0</v>
      </c>
      <c r="G9" s="117">
        <v>120000</v>
      </c>
      <c r="H9" s="125"/>
      <c r="I9" s="125"/>
      <c r="J9" s="125"/>
      <c r="K9" s="125"/>
    </row>
    <row r="10" spans="1:11" s="96" customFormat="1" ht="16.05" customHeight="1" x14ac:dyDescent="0.25">
      <c r="A10" s="127">
        <v>1</v>
      </c>
      <c r="B10" s="128">
        <v>120000</v>
      </c>
      <c r="C10" s="128">
        <v>0</v>
      </c>
      <c r="D10" s="124">
        <v>14067.66079261915</v>
      </c>
      <c r="E10" s="124">
        <v>3600</v>
      </c>
      <c r="F10" s="124">
        <v>10467.66079261915</v>
      </c>
      <c r="G10" s="117">
        <v>109532.33920738085</v>
      </c>
      <c r="H10" s="129"/>
      <c r="I10" s="125"/>
      <c r="J10" s="129"/>
      <c r="K10" s="129"/>
    </row>
    <row r="11" spans="1:11" s="96" customFormat="1" ht="16.05" customHeight="1" x14ac:dyDescent="0.25">
      <c r="A11" s="127">
        <v>2</v>
      </c>
      <c r="B11" s="128">
        <v>109532.33920738085</v>
      </c>
      <c r="C11" s="128">
        <v>0</v>
      </c>
      <c r="D11" s="124">
        <v>14067.66079261915</v>
      </c>
      <c r="E11" s="124">
        <v>3285.9701762214254</v>
      </c>
      <c r="F11" s="124">
        <v>10781.690616397726</v>
      </c>
      <c r="G11" s="117">
        <v>98750.648590983124</v>
      </c>
      <c r="H11" s="129"/>
      <c r="I11" s="129"/>
      <c r="J11" s="129"/>
      <c r="K11" s="129"/>
    </row>
    <row r="12" spans="1:11" s="96" customFormat="1" ht="16.05" customHeight="1" x14ac:dyDescent="0.25">
      <c r="A12" s="127">
        <v>3</v>
      </c>
      <c r="B12" s="128">
        <v>98750.648590983124</v>
      </c>
      <c r="C12" s="128">
        <v>0</v>
      </c>
      <c r="D12" s="124">
        <v>14067.66079261915</v>
      </c>
      <c r="E12" s="124">
        <v>2962.5194577294938</v>
      </c>
      <c r="F12" s="124">
        <v>11105.141334889657</v>
      </c>
      <c r="G12" s="117">
        <v>87645.507256093464</v>
      </c>
      <c r="H12" s="129"/>
      <c r="I12" s="129"/>
      <c r="J12" s="129"/>
      <c r="K12" s="129"/>
    </row>
    <row r="13" spans="1:11" s="96" customFormat="1" ht="16.05" customHeight="1" x14ac:dyDescent="0.25">
      <c r="A13" s="127">
        <v>4</v>
      </c>
      <c r="B13" s="128">
        <v>87645.507256093464</v>
      </c>
      <c r="C13" s="128">
        <v>0</v>
      </c>
      <c r="D13" s="124">
        <v>14067.66079261915</v>
      </c>
      <c r="E13" s="124">
        <v>2629.3652176828036</v>
      </c>
      <c r="F13" s="124">
        <v>11438.295574936346</v>
      </c>
      <c r="G13" s="117">
        <v>76207.211681157118</v>
      </c>
      <c r="H13" s="129"/>
      <c r="I13" s="129"/>
      <c r="J13" s="129"/>
      <c r="K13" s="129"/>
    </row>
    <row r="14" spans="1:11" s="96" customFormat="1" ht="16.05" customHeight="1" x14ac:dyDescent="0.25">
      <c r="A14" s="127">
        <v>5</v>
      </c>
      <c r="B14" s="128">
        <v>76207.211681157118</v>
      </c>
      <c r="C14" s="128">
        <v>0</v>
      </c>
      <c r="D14" s="124">
        <v>14067.66079261915</v>
      </c>
      <c r="E14" s="124">
        <v>2286.2163504347136</v>
      </c>
      <c r="F14" s="124">
        <v>11781.444442184436</v>
      </c>
      <c r="G14" s="117">
        <v>64425.767238972679</v>
      </c>
      <c r="H14" s="129"/>
      <c r="I14" s="129"/>
      <c r="J14" s="129"/>
      <c r="K14" s="129"/>
    </row>
    <row r="15" spans="1:11" s="96" customFormat="1" ht="16.05" customHeight="1" x14ac:dyDescent="0.25">
      <c r="A15" s="127">
        <v>6</v>
      </c>
      <c r="B15" s="128">
        <v>64425.767238972679</v>
      </c>
      <c r="C15" s="128">
        <v>0</v>
      </c>
      <c r="D15" s="124">
        <v>14067.66079261915</v>
      </c>
      <c r="E15" s="124">
        <v>1932.7730171691803</v>
      </c>
      <c r="F15" s="124">
        <v>12134.88777544997</v>
      </c>
      <c r="G15" s="117">
        <v>52290.87946352271</v>
      </c>
      <c r="H15" s="129"/>
      <c r="I15" s="129"/>
      <c r="J15" s="129"/>
      <c r="K15" s="129"/>
    </row>
    <row r="16" spans="1:11" s="96" customFormat="1" ht="16.05" customHeight="1" x14ac:dyDescent="0.25">
      <c r="A16" s="127">
        <v>7</v>
      </c>
      <c r="B16" s="128">
        <v>52290.87946352271</v>
      </c>
      <c r="C16" s="128">
        <v>0</v>
      </c>
      <c r="D16" s="124">
        <v>14067.66079261915</v>
      </c>
      <c r="E16" s="124">
        <v>1568.7263839056811</v>
      </c>
      <c r="F16" s="124">
        <v>12498.934408713469</v>
      </c>
      <c r="G16" s="117">
        <v>39791.945054809243</v>
      </c>
      <c r="H16" s="129"/>
      <c r="I16" s="129"/>
      <c r="J16" s="129"/>
      <c r="K16" s="129"/>
    </row>
    <row r="17" spans="1:11" s="96" customFormat="1" ht="16.05" customHeight="1" x14ac:dyDescent="0.25">
      <c r="A17" s="127">
        <v>8</v>
      </c>
      <c r="B17" s="128">
        <v>39791.945054809243</v>
      </c>
      <c r="C17" s="128">
        <v>0</v>
      </c>
      <c r="D17" s="124">
        <v>14067.66079261915</v>
      </c>
      <c r="E17" s="124">
        <v>1193.7583516442771</v>
      </c>
      <c r="F17" s="124">
        <v>12873.902440974873</v>
      </c>
      <c r="G17" s="117">
        <v>26918.042613834368</v>
      </c>
      <c r="H17" s="129"/>
      <c r="I17" s="129"/>
      <c r="J17" s="129"/>
      <c r="K17" s="129"/>
    </row>
    <row r="18" spans="1:11" s="96" customFormat="1" ht="16.05" customHeight="1" x14ac:dyDescent="0.25">
      <c r="A18" s="127">
        <v>9</v>
      </c>
      <c r="B18" s="128">
        <v>26918.042613834368</v>
      </c>
      <c r="C18" s="128">
        <v>0</v>
      </c>
      <c r="D18" s="124">
        <v>14067.66079261915</v>
      </c>
      <c r="E18" s="124">
        <v>807.541278415031</v>
      </c>
      <c r="F18" s="124">
        <v>13260.11951420412</v>
      </c>
      <c r="G18" s="117">
        <v>13657.923099630249</v>
      </c>
      <c r="H18" s="129"/>
      <c r="I18" s="129"/>
      <c r="J18" s="129"/>
      <c r="K18" s="129"/>
    </row>
    <row r="19" spans="1:11" s="96" customFormat="1" ht="16.05" customHeight="1" x14ac:dyDescent="0.25">
      <c r="A19" s="127">
        <v>10</v>
      </c>
      <c r="B19" s="128">
        <v>13657.923099630249</v>
      </c>
      <c r="C19" s="128">
        <v>0</v>
      </c>
      <c r="D19" s="124">
        <v>14067.66079261915</v>
      </c>
      <c r="E19" s="124">
        <v>409.73769298890744</v>
      </c>
      <c r="F19" s="124">
        <v>13657.923099630243</v>
      </c>
      <c r="G19" s="117">
        <v>0</v>
      </c>
      <c r="H19" s="129"/>
      <c r="I19" s="129"/>
      <c r="J19" s="129"/>
      <c r="K19" s="129"/>
    </row>
    <row r="20" spans="1:11" s="96" customFormat="1" ht="16.05" customHeight="1" x14ac:dyDescent="0.25">
      <c r="A20" s="127">
        <v>11</v>
      </c>
      <c r="B20" s="128">
        <v>0</v>
      </c>
      <c r="C20" s="128">
        <v>0</v>
      </c>
      <c r="D20" s="124">
        <v>0</v>
      </c>
      <c r="E20" s="124">
        <v>0</v>
      </c>
      <c r="F20" s="124">
        <v>0</v>
      </c>
      <c r="G20" s="117">
        <v>0</v>
      </c>
      <c r="H20" s="129"/>
      <c r="I20" s="129"/>
      <c r="J20" s="129"/>
      <c r="K20" s="129"/>
    </row>
    <row r="21" spans="1:11" ht="16.05" customHeight="1" x14ac:dyDescent="0.25">
      <c r="A21" s="127">
        <v>12</v>
      </c>
      <c r="B21" s="128">
        <v>0</v>
      </c>
      <c r="C21" s="128">
        <v>0</v>
      </c>
      <c r="D21" s="124">
        <v>0</v>
      </c>
      <c r="E21" s="124">
        <v>0</v>
      </c>
      <c r="F21" s="124">
        <v>0</v>
      </c>
      <c r="G21" s="117">
        <v>0</v>
      </c>
    </row>
    <row r="22" spans="1:11" ht="16.05" customHeight="1" x14ac:dyDescent="0.25">
      <c r="A22" s="127">
        <v>13</v>
      </c>
      <c r="B22" s="128">
        <v>0</v>
      </c>
      <c r="C22" s="128">
        <v>0</v>
      </c>
      <c r="D22" s="124">
        <v>0</v>
      </c>
      <c r="E22" s="124">
        <v>0</v>
      </c>
      <c r="F22" s="124">
        <v>0</v>
      </c>
      <c r="G22" s="117">
        <v>0</v>
      </c>
    </row>
    <row r="23" spans="1:11" ht="16.05" customHeight="1" x14ac:dyDescent="0.25">
      <c r="A23" s="127">
        <v>14</v>
      </c>
      <c r="B23" s="128">
        <v>0</v>
      </c>
      <c r="C23" s="128">
        <v>0</v>
      </c>
      <c r="D23" s="124">
        <v>0</v>
      </c>
      <c r="E23" s="124">
        <v>0</v>
      </c>
      <c r="F23" s="124">
        <v>0</v>
      </c>
      <c r="G23" s="117">
        <v>0</v>
      </c>
    </row>
    <row r="24" spans="1:11" s="80" customFormat="1" ht="16.05" customHeight="1" x14ac:dyDescent="0.25">
      <c r="A24" s="127">
        <v>15</v>
      </c>
      <c r="B24" s="128">
        <v>0</v>
      </c>
      <c r="C24" s="128">
        <v>0</v>
      </c>
      <c r="D24" s="124">
        <v>0</v>
      </c>
      <c r="E24" s="124">
        <v>0</v>
      </c>
      <c r="F24" s="124">
        <v>0</v>
      </c>
      <c r="G24" s="117">
        <v>0</v>
      </c>
      <c r="H24" s="130"/>
      <c r="I24" s="130"/>
      <c r="J24" s="130"/>
      <c r="K24" s="130"/>
    </row>
  </sheetData>
  <sheetProtection algorithmName="SHA-512" hashValue="9y3AfvEwbNVUYVpCYlVkdmwKHtqEqDdeWdYHa7QispAigW5jNqi3VS7LyqbL5Z4J36lAKTK6oR8KI/RtH7gSrw==" saltValue="+kfQqIx++05x5WsJx8Nu2A=="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8.77734375" style="111" customWidth="1"/>
    <col min="2" max="7" width="15.77734375" style="29" customWidth="1"/>
    <col min="8" max="8" width="2.6640625" style="14" customWidth="1"/>
    <col min="9" max="11" width="15.6640625" style="14" customWidth="1"/>
    <col min="12" max="16" width="15.6640625" style="13" customWidth="1"/>
    <col min="17" max="16384" width="9.109375" style="13"/>
  </cols>
  <sheetData>
    <row r="1" spans="1:11" ht="16.05" customHeight="1" x14ac:dyDescent="0.25">
      <c r="A1" s="132" t="s">
        <v>379</v>
      </c>
      <c r="B1" s="31"/>
      <c r="C1" s="31"/>
      <c r="D1" s="31"/>
      <c r="G1" s="110"/>
    </row>
    <row r="2" spans="1:11" ht="16.05" customHeight="1" x14ac:dyDescent="0.25">
      <c r="A2" s="20" t="s">
        <v>189</v>
      </c>
      <c r="B2" s="31"/>
      <c r="C2" s="31"/>
      <c r="D2" s="31"/>
      <c r="G2" s="110"/>
    </row>
    <row r="4" spans="1:11" ht="16.05" customHeight="1" x14ac:dyDescent="0.25">
      <c r="A4" s="111" t="s">
        <v>34</v>
      </c>
      <c r="B4" s="112">
        <v>3.5000000000000003E-2</v>
      </c>
      <c r="C4" s="113"/>
      <c r="D4" s="113"/>
    </row>
    <row r="5" spans="1:11" ht="16.05" customHeight="1" x14ac:dyDescent="0.25">
      <c r="A5" s="114" t="s">
        <v>40</v>
      </c>
      <c r="B5" s="115">
        <v>8</v>
      </c>
      <c r="C5" s="32"/>
      <c r="D5" s="32"/>
    </row>
    <row r="6" spans="1:11" ht="16.05" customHeight="1" x14ac:dyDescent="0.25">
      <c r="A6" s="114" t="s">
        <v>41</v>
      </c>
      <c r="B6" s="116" t="s">
        <v>60</v>
      </c>
      <c r="C6" s="117"/>
      <c r="D6" s="117"/>
    </row>
    <row r="7" spans="1:11" ht="16.05" customHeight="1" x14ac:dyDescent="0.25">
      <c r="A7" s="21" t="s">
        <v>378</v>
      </c>
    </row>
    <row r="8" spans="1:11" s="121" customFormat="1" ht="25.2" x14ac:dyDescent="0.25">
      <c r="A8" s="118" t="s">
        <v>43</v>
      </c>
      <c r="B8" s="119" t="s">
        <v>44</v>
      </c>
      <c r="C8" s="119" t="s">
        <v>250</v>
      </c>
      <c r="D8" s="119" t="s">
        <v>61</v>
      </c>
      <c r="E8" s="119" t="s">
        <v>424</v>
      </c>
      <c r="F8" s="119" t="s">
        <v>56</v>
      </c>
      <c r="G8" s="119" t="s">
        <v>45</v>
      </c>
      <c r="H8" s="120"/>
      <c r="I8" s="120"/>
      <c r="J8" s="120"/>
      <c r="K8" s="120"/>
    </row>
    <row r="9" spans="1:11" s="126" customFormat="1" ht="16.05" customHeight="1" x14ac:dyDescent="0.25">
      <c r="A9" s="122">
        <v>0</v>
      </c>
      <c r="B9" s="123">
        <v>0</v>
      </c>
      <c r="C9" s="123">
        <v>50000</v>
      </c>
      <c r="D9" s="123">
        <v>0</v>
      </c>
      <c r="E9" s="117">
        <v>0</v>
      </c>
      <c r="F9" s="124">
        <v>0</v>
      </c>
      <c r="G9" s="117">
        <v>50000</v>
      </c>
      <c r="H9" s="125"/>
      <c r="I9" s="125"/>
      <c r="J9" s="125"/>
      <c r="K9" s="125"/>
    </row>
    <row r="10" spans="1:11" s="96" customFormat="1" ht="16.05" customHeight="1" x14ac:dyDescent="0.25">
      <c r="A10" s="127">
        <v>1</v>
      </c>
      <c r="B10" s="128">
        <v>50000</v>
      </c>
      <c r="C10" s="128">
        <v>10000</v>
      </c>
      <c r="D10" s="124">
        <v>8728.5987929144267</v>
      </c>
      <c r="E10" s="124">
        <v>2100</v>
      </c>
      <c r="F10" s="124">
        <v>6628.5987929144267</v>
      </c>
      <c r="G10" s="117">
        <v>53371.401207085575</v>
      </c>
      <c r="H10" s="129"/>
      <c r="I10" s="125"/>
      <c r="J10" s="129"/>
      <c r="K10" s="129"/>
    </row>
    <row r="11" spans="1:11" s="96" customFormat="1" ht="16.05" customHeight="1" x14ac:dyDescent="0.25">
      <c r="A11" s="127">
        <v>2</v>
      </c>
      <c r="B11" s="128">
        <v>53371.401207085575</v>
      </c>
      <c r="C11" s="128">
        <v>0</v>
      </c>
      <c r="D11" s="124">
        <v>8728.5987929144267</v>
      </c>
      <c r="E11" s="124">
        <v>1867.9990422479952</v>
      </c>
      <c r="F11" s="124">
        <v>6860.5997506664316</v>
      </c>
      <c r="G11" s="117">
        <v>46510.80145641914</v>
      </c>
      <c r="H11" s="129"/>
      <c r="I11" s="129"/>
      <c r="J11" s="129"/>
      <c r="K11" s="129"/>
    </row>
    <row r="12" spans="1:11" s="96" customFormat="1" ht="16.05" customHeight="1" x14ac:dyDescent="0.25">
      <c r="A12" s="127">
        <v>3</v>
      </c>
      <c r="B12" s="128">
        <v>46510.80145641914</v>
      </c>
      <c r="C12" s="128">
        <v>0</v>
      </c>
      <c r="D12" s="124">
        <v>8728.5987929144267</v>
      </c>
      <c r="E12" s="124">
        <v>1627.87805097467</v>
      </c>
      <c r="F12" s="124">
        <v>7100.7207419397564</v>
      </c>
      <c r="G12" s="117">
        <v>39410.08071447938</v>
      </c>
      <c r="H12" s="129"/>
      <c r="I12" s="129"/>
      <c r="J12" s="129"/>
      <c r="K12" s="129"/>
    </row>
    <row r="13" spans="1:11" s="96" customFormat="1" ht="16.05" customHeight="1" x14ac:dyDescent="0.25">
      <c r="A13" s="127">
        <v>4</v>
      </c>
      <c r="B13" s="128">
        <v>39410.08071447938</v>
      </c>
      <c r="C13" s="128">
        <v>0</v>
      </c>
      <c r="D13" s="124">
        <v>8728.5987929144267</v>
      </c>
      <c r="E13" s="124">
        <v>1379.3528250067784</v>
      </c>
      <c r="F13" s="124">
        <v>7349.2459679076483</v>
      </c>
      <c r="G13" s="117">
        <v>32060.834746571731</v>
      </c>
      <c r="H13" s="129"/>
      <c r="I13" s="129"/>
      <c r="J13" s="129"/>
      <c r="K13" s="129"/>
    </row>
    <row r="14" spans="1:11" s="96" customFormat="1" ht="16.05" customHeight="1" x14ac:dyDescent="0.25">
      <c r="A14" s="127">
        <v>5</v>
      </c>
      <c r="B14" s="128">
        <v>32060.834746571731</v>
      </c>
      <c r="C14" s="128">
        <v>0</v>
      </c>
      <c r="D14" s="124">
        <v>8728.5987929144267</v>
      </c>
      <c r="E14" s="124">
        <v>1122.1292161300107</v>
      </c>
      <c r="F14" s="124">
        <v>7606.4695767844159</v>
      </c>
      <c r="G14" s="117">
        <v>24454.365169787314</v>
      </c>
      <c r="H14" s="129"/>
      <c r="I14" s="129"/>
      <c r="J14" s="129"/>
      <c r="K14" s="129"/>
    </row>
    <row r="15" spans="1:11" s="96" customFormat="1" ht="16.05" customHeight="1" x14ac:dyDescent="0.25">
      <c r="A15" s="127">
        <v>6</v>
      </c>
      <c r="B15" s="128">
        <v>24454.365169787314</v>
      </c>
      <c r="C15" s="128">
        <v>0</v>
      </c>
      <c r="D15" s="124">
        <v>8728.5987929144267</v>
      </c>
      <c r="E15" s="124">
        <v>855.90278094255609</v>
      </c>
      <c r="F15" s="124">
        <v>7872.6960119718706</v>
      </c>
      <c r="G15" s="117">
        <v>16581.669157815442</v>
      </c>
      <c r="H15" s="129"/>
      <c r="I15" s="129"/>
      <c r="J15" s="129"/>
      <c r="K15" s="129"/>
    </row>
    <row r="16" spans="1:11" s="96" customFormat="1" ht="16.05" customHeight="1" x14ac:dyDescent="0.25">
      <c r="A16" s="127">
        <v>7</v>
      </c>
      <c r="B16" s="128">
        <v>16581.669157815442</v>
      </c>
      <c r="C16" s="128">
        <v>0</v>
      </c>
      <c r="D16" s="124">
        <v>8728.5987929144267</v>
      </c>
      <c r="E16" s="124">
        <v>580.35842052354053</v>
      </c>
      <c r="F16" s="124">
        <v>8148.2403723908865</v>
      </c>
      <c r="G16" s="117">
        <v>8433.4287854245558</v>
      </c>
      <c r="H16" s="129"/>
      <c r="I16" s="129"/>
      <c r="J16" s="129"/>
      <c r="K16" s="129"/>
    </row>
    <row r="17" spans="1:11" s="96" customFormat="1" ht="16.05" customHeight="1" x14ac:dyDescent="0.25">
      <c r="A17" s="127">
        <v>8</v>
      </c>
      <c r="B17" s="128">
        <v>8433.4287854245558</v>
      </c>
      <c r="C17" s="128">
        <v>0</v>
      </c>
      <c r="D17" s="124">
        <v>8728.5987929144267</v>
      </c>
      <c r="E17" s="124">
        <v>295.17000748985947</v>
      </c>
      <c r="F17" s="124">
        <v>8433.4287854245667</v>
      </c>
      <c r="G17" s="117">
        <v>0</v>
      </c>
      <c r="H17" s="129"/>
      <c r="I17" s="129"/>
      <c r="J17" s="129"/>
      <c r="K17" s="129"/>
    </row>
    <row r="18" spans="1:11" s="96" customFormat="1" ht="16.05" customHeight="1" x14ac:dyDescent="0.25">
      <c r="A18" s="127">
        <v>9</v>
      </c>
      <c r="B18" s="128">
        <v>0</v>
      </c>
      <c r="C18" s="128">
        <v>0</v>
      </c>
      <c r="D18" s="124">
        <v>0</v>
      </c>
      <c r="E18" s="124">
        <v>0</v>
      </c>
      <c r="F18" s="124">
        <v>0</v>
      </c>
      <c r="G18" s="117">
        <v>0</v>
      </c>
      <c r="H18" s="129"/>
      <c r="I18" s="129"/>
      <c r="J18" s="129"/>
      <c r="K18" s="129"/>
    </row>
    <row r="19" spans="1:11" s="96" customFormat="1" ht="16.05" customHeight="1" x14ac:dyDescent="0.25">
      <c r="A19" s="127">
        <v>10</v>
      </c>
      <c r="B19" s="128">
        <v>0</v>
      </c>
      <c r="C19" s="128">
        <v>0</v>
      </c>
      <c r="D19" s="124">
        <v>0</v>
      </c>
      <c r="E19" s="124">
        <v>0</v>
      </c>
      <c r="F19" s="124">
        <v>0</v>
      </c>
      <c r="G19" s="117">
        <v>0</v>
      </c>
      <c r="H19" s="129"/>
      <c r="I19" s="129"/>
      <c r="J19" s="129"/>
      <c r="K19" s="129"/>
    </row>
    <row r="20" spans="1:11" s="96" customFormat="1" ht="16.05" customHeight="1" x14ac:dyDescent="0.25">
      <c r="A20" s="127">
        <v>11</v>
      </c>
      <c r="B20" s="128">
        <v>0</v>
      </c>
      <c r="C20" s="128">
        <v>0</v>
      </c>
      <c r="D20" s="124">
        <v>0</v>
      </c>
      <c r="E20" s="124">
        <v>0</v>
      </c>
      <c r="F20" s="124">
        <v>0</v>
      </c>
      <c r="G20" s="117">
        <v>0</v>
      </c>
      <c r="H20" s="129"/>
      <c r="I20" s="129"/>
      <c r="J20" s="129"/>
      <c r="K20" s="129"/>
    </row>
    <row r="21" spans="1:11" ht="16.05" customHeight="1" x14ac:dyDescent="0.25">
      <c r="A21" s="127">
        <v>12</v>
      </c>
      <c r="B21" s="128">
        <v>0</v>
      </c>
      <c r="C21" s="128">
        <v>0</v>
      </c>
      <c r="D21" s="124">
        <v>0</v>
      </c>
      <c r="E21" s="124">
        <v>0</v>
      </c>
      <c r="F21" s="124">
        <v>0</v>
      </c>
      <c r="G21" s="117">
        <v>0</v>
      </c>
    </row>
    <row r="22" spans="1:11" ht="16.05" customHeight="1" x14ac:dyDescent="0.25">
      <c r="A22" s="127">
        <v>13</v>
      </c>
      <c r="B22" s="128">
        <v>0</v>
      </c>
      <c r="C22" s="128">
        <v>0</v>
      </c>
      <c r="D22" s="124">
        <v>0</v>
      </c>
      <c r="E22" s="124">
        <v>0</v>
      </c>
      <c r="F22" s="124">
        <v>0</v>
      </c>
      <c r="G22" s="117">
        <v>0</v>
      </c>
    </row>
    <row r="23" spans="1:11" ht="16.05" customHeight="1" x14ac:dyDescent="0.25">
      <c r="A23" s="127">
        <v>14</v>
      </c>
      <c r="B23" s="128">
        <v>0</v>
      </c>
      <c r="C23" s="128">
        <v>0</v>
      </c>
      <c r="D23" s="124">
        <v>0</v>
      </c>
      <c r="E23" s="124">
        <v>0</v>
      </c>
      <c r="F23" s="124">
        <v>0</v>
      </c>
      <c r="G23" s="117">
        <v>0</v>
      </c>
    </row>
    <row r="24" spans="1:11" s="80" customFormat="1" ht="16.05" customHeight="1" x14ac:dyDescent="0.25">
      <c r="A24" s="127">
        <v>15</v>
      </c>
      <c r="B24" s="128">
        <v>0</v>
      </c>
      <c r="C24" s="128">
        <v>0</v>
      </c>
      <c r="D24" s="124">
        <v>0</v>
      </c>
      <c r="E24" s="124">
        <v>0</v>
      </c>
      <c r="F24" s="124">
        <v>0</v>
      </c>
      <c r="G24" s="117">
        <v>0</v>
      </c>
      <c r="H24" s="130"/>
      <c r="I24" s="130"/>
      <c r="J24" s="130"/>
      <c r="K24" s="130"/>
    </row>
  </sheetData>
  <sheetProtection algorithmName="SHA-512" hashValue="yp/YH1qvNCbA3Ubaea7Utj+0rDFhSVjm+ho/u5+s0iXulA7gI8LpjQrPWyryrJEj0m8vaHVJSMNkAghzXjJ4eQ==" saltValue="/lKkgJrflqsnii7lVrWSIw==" spinCount="100000" sheet="1" objects="1" scenarios="1"/>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8.77734375" style="111" customWidth="1"/>
    <col min="2" max="7" width="15.77734375" style="29" customWidth="1"/>
    <col min="8" max="8" width="2.6640625" style="14" customWidth="1"/>
    <col min="9" max="11" width="15.6640625" style="14" customWidth="1"/>
    <col min="12" max="16" width="15.6640625" style="13" customWidth="1"/>
    <col min="17" max="16384" width="9.109375" style="13"/>
  </cols>
  <sheetData>
    <row r="1" spans="1:11" ht="16.05" customHeight="1" x14ac:dyDescent="0.25">
      <c r="A1" s="132" t="s">
        <v>379</v>
      </c>
      <c r="B1" s="31"/>
      <c r="C1" s="31"/>
      <c r="D1" s="31"/>
      <c r="G1" s="110"/>
    </row>
    <row r="2" spans="1:11" ht="16.05" customHeight="1" x14ac:dyDescent="0.25">
      <c r="A2" s="20" t="s">
        <v>190</v>
      </c>
      <c r="B2" s="31"/>
      <c r="C2" s="31"/>
      <c r="D2" s="31"/>
      <c r="G2" s="110"/>
    </row>
    <row r="4" spans="1:11" ht="16.05" customHeight="1" x14ac:dyDescent="0.25">
      <c r="A4" s="111" t="s">
        <v>34</v>
      </c>
      <c r="B4" s="112">
        <v>0.04</v>
      </c>
      <c r="C4" s="113"/>
      <c r="D4" s="113"/>
    </row>
    <row r="5" spans="1:11" ht="16.05" customHeight="1" x14ac:dyDescent="0.25">
      <c r="A5" s="114" t="s">
        <v>40</v>
      </c>
      <c r="B5" s="115">
        <v>5</v>
      </c>
      <c r="C5" s="32"/>
      <c r="D5" s="32"/>
    </row>
    <row r="6" spans="1:11" ht="16.05" customHeight="1" x14ac:dyDescent="0.25">
      <c r="A6" s="114" t="s">
        <v>41</v>
      </c>
      <c r="B6" s="116" t="s">
        <v>60</v>
      </c>
      <c r="C6" s="117"/>
      <c r="D6" s="117"/>
    </row>
    <row r="7" spans="1:11" ht="16.05" customHeight="1" x14ac:dyDescent="0.25">
      <c r="A7" s="21" t="s">
        <v>378</v>
      </c>
    </row>
    <row r="8" spans="1:11" s="121" customFormat="1" ht="25.2" x14ac:dyDescent="0.25">
      <c r="A8" s="118" t="s">
        <v>43</v>
      </c>
      <c r="B8" s="119" t="s">
        <v>44</v>
      </c>
      <c r="C8" s="119" t="s">
        <v>250</v>
      </c>
      <c r="D8" s="119" t="s">
        <v>61</v>
      </c>
      <c r="E8" s="119" t="s">
        <v>424</v>
      </c>
      <c r="F8" s="119" t="s">
        <v>56</v>
      </c>
      <c r="G8" s="119" t="s">
        <v>45</v>
      </c>
      <c r="H8" s="120"/>
      <c r="I8" s="120"/>
      <c r="J8" s="120"/>
      <c r="K8" s="120"/>
    </row>
    <row r="9" spans="1:11" s="126" customFormat="1" ht="16.05" customHeight="1" x14ac:dyDescent="0.25">
      <c r="A9" s="122">
        <v>0</v>
      </c>
      <c r="B9" s="123">
        <v>0</v>
      </c>
      <c r="C9" s="123">
        <v>0</v>
      </c>
      <c r="D9" s="123">
        <v>0</v>
      </c>
      <c r="E9" s="117">
        <v>0</v>
      </c>
      <c r="F9" s="124">
        <v>0</v>
      </c>
      <c r="G9" s="117">
        <v>0</v>
      </c>
      <c r="H9" s="125"/>
      <c r="I9" s="125"/>
      <c r="J9" s="125"/>
      <c r="K9" s="125"/>
    </row>
    <row r="10" spans="1:11" s="96" customFormat="1" ht="16.05" customHeight="1" x14ac:dyDescent="0.25">
      <c r="A10" s="127">
        <v>1</v>
      </c>
      <c r="B10" s="128">
        <v>0</v>
      </c>
      <c r="C10" s="128">
        <v>24000</v>
      </c>
      <c r="D10" s="124">
        <v>5391.0507238328146</v>
      </c>
      <c r="E10" s="124">
        <v>960</v>
      </c>
      <c r="F10" s="124">
        <v>4431.0507238328146</v>
      </c>
      <c r="G10" s="117">
        <v>19568.949276167186</v>
      </c>
      <c r="H10" s="129"/>
      <c r="I10" s="125"/>
      <c r="J10" s="129"/>
      <c r="K10" s="129"/>
    </row>
    <row r="11" spans="1:11" s="96" customFormat="1" ht="16.05" customHeight="1" x14ac:dyDescent="0.25">
      <c r="A11" s="127">
        <v>2</v>
      </c>
      <c r="B11" s="128">
        <v>19568.949276167186</v>
      </c>
      <c r="C11" s="128">
        <v>30000</v>
      </c>
      <c r="D11" s="124">
        <v>12129.864128623833</v>
      </c>
      <c r="E11" s="124">
        <v>1982.7579710466875</v>
      </c>
      <c r="F11" s="124">
        <v>10147.106157577145</v>
      </c>
      <c r="G11" s="117">
        <v>39421.843118590041</v>
      </c>
      <c r="H11" s="129"/>
      <c r="I11" s="129"/>
      <c r="J11" s="129"/>
      <c r="K11" s="129"/>
    </row>
    <row r="12" spans="1:11" s="96" customFormat="1" ht="16.05" customHeight="1" x14ac:dyDescent="0.25">
      <c r="A12" s="127">
        <v>3</v>
      </c>
      <c r="B12" s="128">
        <v>39421.843118590041</v>
      </c>
      <c r="C12" s="128">
        <v>18000</v>
      </c>
      <c r="D12" s="124">
        <v>16173.152171498445</v>
      </c>
      <c r="E12" s="124">
        <v>2296.8737247436015</v>
      </c>
      <c r="F12" s="124">
        <v>13876.278446754843</v>
      </c>
      <c r="G12" s="117">
        <v>43545.5646718352</v>
      </c>
      <c r="H12" s="129"/>
      <c r="I12" s="129"/>
      <c r="J12" s="129"/>
      <c r="K12" s="129"/>
    </row>
    <row r="13" spans="1:11" s="96" customFormat="1" ht="16.05" customHeight="1" x14ac:dyDescent="0.25">
      <c r="A13" s="127">
        <v>4</v>
      </c>
      <c r="B13" s="128">
        <v>43545.5646718352</v>
      </c>
      <c r="C13" s="128">
        <v>20000</v>
      </c>
      <c r="D13" s="124">
        <v>20665.694441359123</v>
      </c>
      <c r="E13" s="124">
        <v>2541.822586873408</v>
      </c>
      <c r="F13" s="124">
        <v>18123.871854485715</v>
      </c>
      <c r="G13" s="117">
        <v>45421.692817349482</v>
      </c>
      <c r="H13" s="129"/>
      <c r="I13" s="129"/>
      <c r="J13" s="129"/>
      <c r="K13" s="129"/>
    </row>
    <row r="14" spans="1:11" s="96" customFormat="1" ht="16.05" customHeight="1" x14ac:dyDescent="0.25">
      <c r="A14" s="127">
        <v>5</v>
      </c>
      <c r="B14" s="128">
        <v>45421.692817349482</v>
      </c>
      <c r="C14" s="128">
        <v>35000</v>
      </c>
      <c r="D14" s="124">
        <v>28527.643413615311</v>
      </c>
      <c r="E14" s="124">
        <v>3216.8677126939792</v>
      </c>
      <c r="F14" s="124">
        <v>25310.775700921331</v>
      </c>
      <c r="G14" s="117">
        <v>55110.917116428151</v>
      </c>
      <c r="H14" s="129"/>
      <c r="I14" s="129"/>
      <c r="J14" s="129"/>
      <c r="K14" s="129"/>
    </row>
    <row r="15" spans="1:11" s="96" customFormat="1" ht="16.05" customHeight="1" x14ac:dyDescent="0.25">
      <c r="A15" s="127">
        <v>6</v>
      </c>
      <c r="B15" s="128">
        <v>55110.917116428151</v>
      </c>
      <c r="C15" s="128">
        <v>0</v>
      </c>
      <c r="D15" s="124">
        <v>23136.592689782497</v>
      </c>
      <c r="E15" s="124">
        <v>2204.4366846571261</v>
      </c>
      <c r="F15" s="124">
        <v>20932.156005125373</v>
      </c>
      <c r="G15" s="117">
        <v>34178.761111302782</v>
      </c>
      <c r="H15" s="129"/>
      <c r="I15" s="129"/>
      <c r="J15" s="129"/>
      <c r="K15" s="129"/>
    </row>
    <row r="16" spans="1:11" s="96" customFormat="1" ht="16.05" customHeight="1" x14ac:dyDescent="0.25">
      <c r="A16" s="127">
        <v>7</v>
      </c>
      <c r="B16" s="128">
        <v>34178.761111302782</v>
      </c>
      <c r="C16" s="128">
        <v>0</v>
      </c>
      <c r="D16" s="124">
        <v>16397.779284991477</v>
      </c>
      <c r="E16" s="124">
        <v>1367.1504444521113</v>
      </c>
      <c r="F16" s="124">
        <v>15030.628840539366</v>
      </c>
      <c r="G16" s="117">
        <v>19148.132270763417</v>
      </c>
      <c r="H16" s="129"/>
      <c r="I16" s="129"/>
      <c r="J16" s="129"/>
      <c r="K16" s="129"/>
    </row>
    <row r="17" spans="1:11" s="96" customFormat="1" ht="16.05" customHeight="1" x14ac:dyDescent="0.25">
      <c r="A17" s="127">
        <v>8</v>
      </c>
      <c r="B17" s="128">
        <v>19148.132270763417</v>
      </c>
      <c r="C17" s="128">
        <v>0</v>
      </c>
      <c r="D17" s="124">
        <v>12354.491242116866</v>
      </c>
      <c r="E17" s="124">
        <v>765.92529083053671</v>
      </c>
      <c r="F17" s="124">
        <v>11588.565951286329</v>
      </c>
      <c r="G17" s="117">
        <v>7559.5663194770877</v>
      </c>
      <c r="H17" s="129"/>
      <c r="I17" s="129"/>
      <c r="J17" s="129"/>
      <c r="K17" s="129"/>
    </row>
    <row r="18" spans="1:11" s="96" customFormat="1" ht="16.05" customHeight="1" x14ac:dyDescent="0.25">
      <c r="A18" s="127">
        <v>9</v>
      </c>
      <c r="B18" s="128">
        <v>7559.5663194770877</v>
      </c>
      <c r="C18" s="128">
        <v>0</v>
      </c>
      <c r="D18" s="124">
        <v>7861.9489722561884</v>
      </c>
      <c r="E18" s="124">
        <v>302.38265277908351</v>
      </c>
      <c r="F18" s="124">
        <v>7559.566319477105</v>
      </c>
      <c r="G18" s="117">
        <v>0</v>
      </c>
      <c r="H18" s="129"/>
      <c r="I18" s="129"/>
      <c r="J18" s="129"/>
      <c r="K18" s="129"/>
    </row>
    <row r="19" spans="1:11" s="96" customFormat="1" ht="16.05" customHeight="1" x14ac:dyDescent="0.25">
      <c r="A19" s="127">
        <v>10</v>
      </c>
      <c r="B19" s="128">
        <v>0</v>
      </c>
      <c r="C19" s="128">
        <v>0</v>
      </c>
      <c r="D19" s="124">
        <v>0</v>
      </c>
      <c r="E19" s="124">
        <v>0</v>
      </c>
      <c r="F19" s="124">
        <v>0</v>
      </c>
      <c r="G19" s="117">
        <v>0</v>
      </c>
      <c r="H19" s="129"/>
      <c r="I19" s="129"/>
      <c r="J19" s="129"/>
      <c r="K19" s="129"/>
    </row>
    <row r="20" spans="1:11" s="96" customFormat="1" ht="16.05" customHeight="1" x14ac:dyDescent="0.25">
      <c r="A20" s="127">
        <v>11</v>
      </c>
      <c r="B20" s="128">
        <v>0</v>
      </c>
      <c r="C20" s="128">
        <v>0</v>
      </c>
      <c r="D20" s="124">
        <v>0</v>
      </c>
      <c r="E20" s="124">
        <v>0</v>
      </c>
      <c r="F20" s="124">
        <v>0</v>
      </c>
      <c r="G20" s="117">
        <v>0</v>
      </c>
      <c r="H20" s="129"/>
      <c r="I20" s="129"/>
      <c r="J20" s="129"/>
      <c r="K20" s="129"/>
    </row>
    <row r="21" spans="1:11" ht="16.05" customHeight="1" x14ac:dyDescent="0.25">
      <c r="A21" s="127">
        <v>12</v>
      </c>
      <c r="B21" s="128">
        <v>0</v>
      </c>
      <c r="C21" s="128">
        <v>0</v>
      </c>
      <c r="D21" s="124">
        <v>0</v>
      </c>
      <c r="E21" s="124">
        <v>0</v>
      </c>
      <c r="F21" s="124">
        <v>0</v>
      </c>
      <c r="G21" s="117">
        <v>0</v>
      </c>
    </row>
    <row r="22" spans="1:11" ht="16.05" customHeight="1" x14ac:dyDescent="0.25">
      <c r="A22" s="127">
        <v>13</v>
      </c>
      <c r="B22" s="128">
        <v>0</v>
      </c>
      <c r="C22" s="128">
        <v>0</v>
      </c>
      <c r="D22" s="124">
        <v>0</v>
      </c>
      <c r="E22" s="124">
        <v>0</v>
      </c>
      <c r="F22" s="124">
        <v>0</v>
      </c>
      <c r="G22" s="117">
        <v>0</v>
      </c>
    </row>
    <row r="23" spans="1:11" ht="16.05" customHeight="1" x14ac:dyDescent="0.25">
      <c r="A23" s="127">
        <v>14</v>
      </c>
      <c r="B23" s="128">
        <v>0</v>
      </c>
      <c r="C23" s="128">
        <v>0</v>
      </c>
      <c r="D23" s="124">
        <v>0</v>
      </c>
      <c r="E23" s="124">
        <v>0</v>
      </c>
      <c r="F23" s="124">
        <v>0</v>
      </c>
      <c r="G23" s="117">
        <v>0</v>
      </c>
    </row>
    <row r="24" spans="1:11" s="80" customFormat="1" ht="16.05" customHeight="1" x14ac:dyDescent="0.25">
      <c r="A24" s="127">
        <v>15</v>
      </c>
      <c r="B24" s="128">
        <v>0</v>
      </c>
      <c r="C24" s="128">
        <v>0</v>
      </c>
      <c r="D24" s="124">
        <v>0</v>
      </c>
      <c r="E24" s="124">
        <v>0</v>
      </c>
      <c r="F24" s="124">
        <v>0</v>
      </c>
      <c r="G24" s="117">
        <v>0</v>
      </c>
      <c r="H24" s="130"/>
      <c r="I24" s="130"/>
      <c r="J24" s="130"/>
      <c r="K24" s="130"/>
    </row>
  </sheetData>
  <sheetProtection algorithmName="SHA-512" hashValue="4NRZ0W8g+og+bnD9JF0s+MhBT8sNEfDSGw+g6PRCdb5tq+E+udQ6LCokfsrnBYD7XwUsOyLaEaPa04Mfw29Tjg==" saltValue="yCrklTyVf2YC3+qdVtzgtw==" spinCount="100000" sheet="1" objects="1" scenarios="1"/>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About</vt:lpstr>
      <vt:lpstr>Instructions</vt:lpstr>
      <vt:lpstr>Assumptions</vt:lpstr>
      <vt:lpstr>IncState</vt:lpstr>
      <vt:lpstr>CashFlow</vt:lpstr>
      <vt:lpstr>BalanceSheet</vt:lpstr>
      <vt:lpstr>Loans1</vt:lpstr>
      <vt:lpstr>Loans2</vt:lpstr>
      <vt:lpstr>Loans3</vt:lpstr>
      <vt:lpstr>Leases</vt:lpstr>
      <vt:lpstr>CashFlow</vt:lpstr>
      <vt:lpstr>BalanceSheet!Print_Area</vt:lpstr>
      <vt:lpstr>CashFlow!Print_Area</vt:lpstr>
      <vt:lpstr>IncState!Print_Area</vt:lpstr>
      <vt:lpstr>Instructions!Print_Area</vt:lpstr>
      <vt:lpstr>Assumptions!Print_Titles</vt:lpstr>
      <vt:lpstr>Instructions!Print_Titles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Cash Flow Template - Excel Skills</dc:title>
  <dc:subject>Cash Flow Projection</dc:subject>
  <dc:creator>Excel Skills Australia</dc:creator>
  <cp:keywords>cash flow projection, 5 year, annual, yearly, australia</cp:keywords>
  <cp:lastModifiedBy>Wilhelm</cp:lastModifiedBy>
  <cp:lastPrinted>2021-03-08T08:55:30Z</cp:lastPrinted>
  <dcterms:created xsi:type="dcterms:W3CDTF">2009-07-26T08:36:26Z</dcterms:created>
  <dcterms:modified xsi:type="dcterms:W3CDTF">2022-08-03T10:51:42Z</dcterms:modified>
  <cp:category>Excel 2007+</cp:category>
  <cp:contentStatus>Version 4.0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064ca1f0-525e-4ee1-8ce2-74babeac5984</vt:lpwstr>
  </property>
</Properties>
</file>