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mc:AlternateContent xmlns:mc="http://schemas.openxmlformats.org/markup-compatibility/2006">
    <mc:Choice Requires="x15">
      <x15ac:absPath xmlns:x15ac="http://schemas.microsoft.com/office/spreadsheetml/2010/11/ac" url="C:\inetpub\wwwroot\EXSA2019\public_html\templates2007\"/>
    </mc:Choice>
  </mc:AlternateContent>
  <xr:revisionPtr revIDLastSave="0" documentId="13_ncr:1_{20E881A7-C3F6-46FD-9D7B-F55043556628}" xr6:coauthVersionLast="46" xr6:coauthVersionMax="46" xr10:uidLastSave="{00000000-0000-0000-0000-000000000000}"/>
  <bookViews>
    <workbookView xWindow="-108" yWindow="-108" windowWidth="23256" windowHeight="12576" tabRatio="794" xr2:uid="{00000000-000D-0000-FFFF-FFFF00000000}"/>
  </bookViews>
  <sheets>
    <sheet name="About" sheetId="9" r:id="rId1"/>
    <sheet name="Instructions" sheetId="8" r:id="rId2"/>
    <sheet name="ROI" sheetId="2" r:id="rId3"/>
    <sheet name="Balances" sheetId="5" r:id="rId4"/>
    <sheet name="Chart" sheetId="7" r:id="rId5"/>
  </sheets>
  <definedNames>
    <definedName name="Periods">Balances!$A$6:$A$245</definedName>
    <definedName name="_xlnm.Print_Area" localSheetId="1">Instructions!$A$1:$A$122</definedName>
    <definedName name="_xlnm.Print_Titles" localSheetId="3">Balances!$1:$5</definedName>
    <definedName name="_xlnm.Print_Titles" localSheetId="1">Instructions!$1:$4</definedName>
    <definedName name="_xlnm.Print_Titles" localSheetId="2">ROI!$A:$A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<sst xmlns="http://schemas.openxmlformats.org/spreadsheetml/2006/main" count="99" uniqueCount="93">
  <si>
    <t>The calculations in column A to G on the Balances sheet have been included in the template in order to provide a detailed analysis of the monthly annuity investment balances. All these calculations are based on the values that are entered on the ROI sheet. If the monthly annuity amounts for each 12 month period are constant, the balances that are calculated in column F should agree to the valuation amounts that are entered in row 20 on the ROI sheet.</t>
  </si>
  <si>
    <t>When using the IRR function, the cash flows of the annuity investment are therefore not matched to the appropriate monthly periods and the calculation result is therefore guaranteed to be inaccurate. This is a shortcoming of all IRR based calculations and an important attribute that users should take into account whenever they encounter an annuity investment return calculation that is based on the IRR function.</t>
  </si>
  <si>
    <t>This calculation may seem complicated but it has been set up so that it is actually quite simple. Users are only required to specify the appropriate investment valuation amount (closing balance) in column L and the cumulative investment return percentage is then calculated automatically.</t>
  </si>
  <si>
    <t>An investment valuation at the end of the investment period for which the cumulative annual investment return is calculated should be specified in this column. The list box in cell J3 can be used to highlight the appropriate monthly closing balance - after selecting the appropriate month from this list box, the cell that contains the appropriate closing balance (investment valuation amount) in column L will be highlighted. The value in this cell needs to be replaced by the appropriate valuation amount in order to calculate the cumulative annual investment return.</t>
  </si>
  <si>
    <t>Manual Calculation</t>
  </si>
  <si>
    <t>Step by Step Instructions - Goal Seek</t>
  </si>
  <si>
    <t>The following steps need to be completed in order to calculate the cumulative annual investment return.</t>
  </si>
  <si>
    <r>
      <t>Step 4</t>
    </r>
    <r>
      <rPr>
        <i/>
        <sz val="10"/>
        <rFont val="Arial"/>
        <family val="2"/>
      </rPr>
      <t xml:space="preserve"> - Enter the appropriate investment valuation amount in the "To value" input field. This value should be the same as the valuation amount that has been entered on the ROI sheet.</t>
    </r>
  </si>
  <si>
    <t>Note: If the annuity amounts that have been entered on the ROI sheet are constant for each 12 month period, the closing balance in column F on the Balances sheet should agree to the valuation amount that you need to enter in this input field. If the monthly annuity amounts are not constant, the closing balance in column F may differ from the valuation amount but the difference will not be significant.</t>
  </si>
  <si>
    <r>
      <t>Step 5</t>
    </r>
    <r>
      <rPr>
        <i/>
        <sz val="10"/>
        <rFont val="Arial"/>
        <family val="2"/>
      </rPr>
      <t xml:space="preserve"> - Select the "By changing cell" input field and select cell L3. As we've mentioned before, this cell determines the annual investment return percentages that are included in column J on the Balances sheet and should therefore always be selected in the third input field of the Goal Seek function.</t>
    </r>
  </si>
  <si>
    <r>
      <t>Step 6</t>
    </r>
    <r>
      <rPr>
        <i/>
        <sz val="10"/>
        <rFont val="Arial"/>
        <family val="2"/>
      </rPr>
      <t xml:space="preserve"> - Click the OK button. A message should then be displayed to indicate that the appropriate value has been calculated and the value in cell L3 should automatically change to the appropriate cumulative annual investment return percentage. This value will also be displayed in column J on the Balances sheet.</t>
    </r>
  </si>
  <si>
    <r>
      <t>Step 7</t>
    </r>
    <r>
      <rPr>
        <i/>
        <sz val="10"/>
        <rFont val="Arial"/>
        <family val="2"/>
      </rPr>
      <t xml:space="preserve"> - Copy the value in cell L3 and paste it as a value into the appropriate cell in row 26 on the ROI sheet. This will ensure that you keep record of all the appropriate cumulative annual investment return percentages that have been calculated and that the chart on the Chart sheet is updated accordingly.</t>
    </r>
  </si>
  <si>
    <t>Note: If the chart contains an annual investment return percentage for a particular month but no cumulative annual investment return percentage, it means that the appropriate cumulative annual investment return percentage has not been copied into row 26 on the ROI sheet.</t>
  </si>
  <si>
    <t>Help &amp; Customization</t>
  </si>
  <si>
    <t>It is however not simply a question of replacing the calculated closing balance with the appropriate valuation amount - we actually need to determine which annual investment return percentage would result in the closing balance in column L equaling the appropriate investment valuation amount. This can be achieved on a trial and error basis by entering a number of different investment return percentages in the cell L3 (which determines the investment return percentage values that are included in column J) until the closing balance in column L equals the appropriate investment valuation amount or we can use the Goal Seek Excel feature to determine this value instantly.</t>
  </si>
  <si>
    <t>Note: The annual annuity investment return in this template (row 25 on the ROI sheet) is calculated by using the RATE function and basing the calculation on the average monthly annuity amount for the appropriate 12 month period. As we've just explained, this function can therefore not be used in order to calculate a cumulative annual investment return because the calculation result will not be accurate.</t>
  </si>
  <si>
    <t>Our manual calculation of the cumulative annual investment return in columns I to L on the Balances sheet includes an opening balance, an investment return percentage, an investment growth amount and a closing balance. The monthly annuity amounts that are entered on the ROI sheet and included in column D on the Balances sheet are also taken into account in our cumulative annual investment return calculation.</t>
  </si>
  <si>
    <t>Select Month</t>
  </si>
  <si>
    <t>Annual Investment Return Chart</t>
  </si>
  <si>
    <t>The chart on the Chart sheet displays the investment return for each annual period (row 25 on the ROI sheet) and the cumulative investment return that has been calculated manually and copied into row 26 for each annual period. The chart therefore facilitates viewing the investment returns that are achieved during each annual investment period and the effect that the annual investment returns have on the cumulative annual investment return.</t>
  </si>
  <si>
    <t>This template enables users to calculate the annual investment return that results from the investment of a monthly annuity. Users are required to enter the monthly annuity amounts and the appropriate investment valuation in order to calculate an annual investment return. The template also facilitates including a lump sum in the investment return calculation, calculating an investment valuation forecast and calculating a cumulative annual investment return. The investment return calculations in this unique template can be applied to most annuity type investments and can even be used to calculate the investment return that results from pension fund contributions.</t>
  </si>
  <si>
    <r>
      <t>ROI</t>
    </r>
    <r>
      <rPr>
        <sz val="10"/>
        <rFont val="Arial"/>
        <family val="2"/>
      </rPr>
      <t xml:space="preserve"> - enter the monthly annuity amounts and the investment valuation on this sheet in order to automatically calculate the annual investment return. The monthly and annual periods are determined by the start date that is entered in cell D2 and a lump sum amount at the beginning of the investment period can be entered in cell G2. The forecast section can be used to calculate an investment valuation forecast.</t>
    </r>
  </si>
  <si>
    <t>The start date that is specified in cell D2 determines the monthly periods that are included in column A and the annual periods that are included in row 5. All investment return calculations are based on the assumption that the appropriate annuity amounts are paid at the end of each monthly period - the start date that is specified in cell D2 should therefore not be the date of the first payment, but a date one month before the first annuity amount is paid.</t>
  </si>
  <si>
    <t>Note: The start date should be entered when you start using the template and should not be amended subsequently. If you amend the start date, the annuity amounts that have been entered in the cell range from cell B6 to U17 may not match the correct monthly periods.</t>
  </si>
  <si>
    <t>Note: You don't have to enter annuity amounts for a full 12 month period. As long as the valuation date matches the annuity amounts that are entered, the annual investment return will be calculated accurately. You can therefore calculate the appropriate annual investment return on an ongoing basis - if you've only entered 3 annuity amounts and you've entered the investment valuation at the end of the 3rd month, the annual investment return calculation is calculated for the period that ends after the 3rd month.</t>
  </si>
  <si>
    <t>The investment valuations that are entered in row 20 can be obtained from the monthly statements that are received from the financial institution with which the annuity is invested. In order to calculate and monitor the investment return that results from an annuity investment, it is therefore imperative that regular monthly statements are obtained from the appropriate financial institution and that these statements reflect a valuation of the investment.</t>
  </si>
  <si>
    <t>The surplus or deficit amounts in row 23 are calculated by deducting the appropriate cumulative contribution amounts from the valuation amounts that are entered in row 20. The surplus or deficit percentages in row 24 are calculated by dividing the surplus or deficit amounts by the cumulative contribution amounts. These values therefore indicate whether the investment valuation exceeds the funds that have been contributed to the investment - if the values are negative, it indicates that the investment is worth less than the funds that have been invested.</t>
  </si>
  <si>
    <t>Note: The monthly payments that are associated with most annuity type investments are usually subject to a single annual escalation percentage which means that the annuity payments remain constant for each 12 month period that forms part of the investment term. Our calculation of the annual investment return is therefore based on the assumption that monthly payments remain constant over each 12 month period.</t>
  </si>
  <si>
    <t>An annuity investment forecast has been included in rows 29 to 33 on the ROI sheet. Users are required to enter an initial monthly annuity amount, an annual escalation percentage and a forecasted annual investment return in order to compile an investment valuation forecast.</t>
  </si>
  <si>
    <t>The annual annuity escalation percentage that is entered in row 30 is applied to the initial annuity amount that is entered in cell B29 in order to calculate the monthly annuity amounts in row 32. These amounts are included in the investment valuation forecast calculation as the monthly payment amounts; the forecasted annual investment return (row 31) is included as the rate of return and the previous period's valuation is included as the present value (PV).</t>
  </si>
  <si>
    <t>We recommend entering initial investment return expectations into the forecast section on the ROI sheet and then using the annual investment return calculations in order to measure actual annual investment returns against the forecasted investment returns. The forecast calculations can also be amended throughout the investment term in order to facilitate a comparison between a revised forecast and actual annual investment returns.</t>
  </si>
  <si>
    <t>Return on Investment Calculation</t>
  </si>
  <si>
    <t>Start Date</t>
  </si>
  <si>
    <t>Month</t>
  </si>
  <si>
    <t>Monthly Annuities</t>
  </si>
  <si>
    <t>Total</t>
  </si>
  <si>
    <t>Valuation</t>
  </si>
  <si>
    <t>Cumulative Annual Return</t>
  </si>
  <si>
    <t>Surplus / (Deficit)</t>
  </si>
  <si>
    <t>Annual Return</t>
  </si>
  <si>
    <t>Opening Balance</t>
  </si>
  <si>
    <t>Closing Balance</t>
  </si>
  <si>
    <t>Payment Number</t>
  </si>
  <si>
    <t>Investment Return %</t>
  </si>
  <si>
    <t>Investment Growth</t>
  </si>
  <si>
    <t>Annuity Amount</t>
  </si>
  <si>
    <t>Monthly Annuity Balance &amp; Annual Return on Investment Calculations</t>
  </si>
  <si>
    <t>Surplus / (Deficit) %</t>
  </si>
  <si>
    <t>Cumulative Contributions</t>
  </si>
  <si>
    <t>Monthly Annuity</t>
  </si>
  <si>
    <t>Forecast</t>
  </si>
  <si>
    <t>Initial monthly annuity</t>
  </si>
  <si>
    <t>Annual annuity escalation</t>
  </si>
  <si>
    <t>Lump sum</t>
  </si>
  <si>
    <t>Instructions</t>
  </si>
  <si>
    <t>The following sheets are included in the template:</t>
  </si>
  <si>
    <t>Cumulative Investment Return Calculation</t>
  </si>
  <si>
    <r>
      <t>Chart</t>
    </r>
    <r>
      <rPr>
        <sz val="10"/>
        <rFont val="Arial"/>
        <family val="2"/>
      </rPr>
      <t xml:space="preserve"> - the chart on this sheet displays the annual and cumulative annual investment return.</t>
    </r>
  </si>
  <si>
    <t>Annual Investment Return Calculation</t>
  </si>
  <si>
    <t>The lump sum amount that is specified in cell G2 is included at the beginning of the investment period for annual investment return calculation purposes. A value should be entered in this cell if a lump sum amount is invested in addition to the monthly annuity amounts that are specified in cells B6 to U17. If there is no lump sum investment at the beginning of the investment period, a nil value should be entered in cell G2.</t>
  </si>
  <si>
    <t>All monthly annuity amounts should be entered in the cell range from cell B6 to U17 and should match the appropriate monthly periods that are included in column A and the annual periods that are included in row 5. It is also important to note that the annuity amounts should match the valuation amounts that are entered in row 20.</t>
  </si>
  <si>
    <t>For example: If annuity amounts have been entered up to the December 2010 monthly period, the valuation that is entered in row 20 should be the investment valuation at the end of December 2010. If the annuity amounts do not match the valuation date, the annual investment return calculations will not be accurate.</t>
  </si>
  <si>
    <t>User input</t>
  </si>
  <si>
    <t>Investment Return Calculations</t>
  </si>
  <si>
    <t>The annual return percentage that is calculated in row 25 is based on the annuity amounts that are entered in row 6 to 17 and the growth of the investment which is determined by including the previous year's valuation as the present value (PV) and the current year's valuation as the future value (FV) in the calculation. The average monthly annuity amount is calculated and included in the calculation as the monthly payment amount.</t>
  </si>
  <si>
    <t>Investment Forecast</t>
  </si>
  <si>
    <t>Forecasted Annual Return</t>
  </si>
  <si>
    <t>Annuity Investment Balances</t>
  </si>
  <si>
    <t>If the monthly annuity amounts for each 12 month period are not constant, you may notice that the investment balances that are calculated in column F differ from the appropriate valuation amounts but these differences will not be significant and will not have a significant influence on the annual investment return that is calculated.</t>
  </si>
  <si>
    <t>The calculations in column I to L on the Balances sheet have been included in the template to enable users to calculate a cumulative annual investment return that is 100% accurate.</t>
  </si>
  <si>
    <t>Cumulative Annual Investment Return Calculation</t>
  </si>
  <si>
    <t>Calculation Methodology</t>
  </si>
  <si>
    <t>www.excel-skills.com.au</t>
  </si>
  <si>
    <t>If you experience any difficulty while using this template and you are not able to find the appropriate guidance in these instructions, please e-mail us at support@excel-skills.com.au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</si>
  <si>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Excel Skills Australia | Annuity Investment Return Template</t>
  </si>
  <si>
    <t>© Copyright</t>
  </si>
  <si>
    <t>This template remains the intellectual property of www.excel-skills.com.au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</si>
  <si>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r>
      <t>Balances</t>
    </r>
    <r>
      <rPr>
        <sz val="10"/>
        <rFont val="Arial"/>
        <family val="2"/>
      </rPr>
      <t xml:space="preserve"> - this sheet includes a detailed calculation of the investment valuation and annual investment return (column A to G) based on the values entered on the ROI sheet. The calculations in columns I to L can be used to calculate the cumulative annual investment return. The Goal Seek feature should be used to produce an accurate calculation of the overall investment return.</t>
    </r>
  </si>
  <si>
    <t>All the investment return calculations in this template are based on the monthly annuity amounts entered in the cell range from cell B6 to U17 on the ROI sheet. Users are also required to enter a valuation for the annuity investment in row 20. All the cells with a yellow cell background require user input and the cells with a light blue cell background contain formulas.</t>
  </si>
  <si>
    <t>The ROI sheet includes calculations of the cumulative contributions, investment surplus or deficit, investment surplus or deficit percentage, the annual investment return percentage and the cumulative annual investment return percentage. All of these calculations are automated except for the cumulative annual investment percentage - refer to the Cumulative Annual Investment Return Calculation section for more information on how the cumulative investment return should be calculated.</t>
  </si>
  <si>
    <t>The cumulative contributions amount calculated in row 22 is the sum of all the appropriate monthly annuity amounts and the lump sum that is entered in cell G2. This amount therefore reflects the total funds that have been paid into the annuity investment.</t>
  </si>
  <si>
    <t>Note: If the monthly annuity amounts are not constant, the annual investment return calculated will not be 100% accurate but because we calculate the return based on a 12 month average monthly payment, the actual investment return will not differ significantly from our calculation. The template can therefore be used for both constant and variable monthly annuities.</t>
  </si>
  <si>
    <t>The calculation of a cumulative annual investment return for annuity investments is quite complex because the monthly annuity amounts are not usually constant over an investment period of longer than 12 months and the monthly annuity amounts have to be allocated to the correct monthly investment period to calculate a 100% accurate overall annual investment return.</t>
  </si>
  <si>
    <t>The annual investment return is calculated based on the assumption that the monthly annuity amounts that are included in the appropriate 12 month period remain constant. This is an assumption that holds true for most annuity investments and even if the monthly annuity amounts are not constant, the investment return that is calculated over the appropriate 12 month period based on the average monthly annuity amount should not differ significantly from the actual investment return.</t>
  </si>
  <si>
    <t>The assumption of a constant monthly annuity amount should not be applied to an investment term of longer than 12 months. The monthly annuity amounts of a typical annuity investment will differ over periods of longer than 12 months and if an average monthly annuity amount is used to calculate an overall annual investment return, the calculation result is guaranteed to be inaccurate.</t>
  </si>
  <si>
    <t>Another function which can be considered when calculating the cumulative annual investment return is the IRR function. This function incorporates variable cash flows but can only be calculated on an annual basis. The problem with applying this calculation methodology to monthly annuity investments is that the total annual cash flows are used in the calculation and the actual annuities are paid on a monthly basis. The total annual cash outflow that results from the payment of annuities can only be included at the start or end of the appropriate 12 month period for the purpose of the IRR calculation.</t>
  </si>
  <si>
    <t>The conclusion reached based on the above is that there is no single Excel function that can calculate an accurate cumulative investment return for an annuity investment and it is therefore impossible to include this calculation in a single cell.</t>
  </si>
  <si>
    <t>In order to calculate an accurate cumulative annual investment return, some level of manual calculation is required. We have facilitated this calculation in columns I to L on the Balances sheet and we'll now explain how you can use the Goal Seek Excel feature in order to calculate an accurate cumulative annual investment return for an annuity investment over any investment term.</t>
  </si>
  <si>
    <r>
      <t>Step 1</t>
    </r>
    <r>
      <rPr>
        <i/>
        <sz val="10"/>
        <rFont val="Arial"/>
        <family val="2"/>
      </rPr>
      <t xml:space="preserve"> - We assume that you've entered the appropriate monthly annuity payments on the ROI sheet and that you entered the appropriate investment valuation in row 20 on the ROI sheet. You now need to find the appropriate closing balance in column L on the Balances sheet and replace this value with the appropriate valuation amount. This can be accomplished by simply selecting the month from the list box in cell J3 on the Balances sheet. After selecting the appropriate month from this list box, the appropriate closing balance will be highlighted in orange. You then need to select the cell that has been highlighted.</t>
    </r>
  </si>
  <si>
    <r>
      <t>Step 2</t>
    </r>
    <r>
      <rPr>
        <i/>
        <sz val="10"/>
        <rFont val="Arial"/>
        <family val="2"/>
      </rPr>
      <t xml:space="preserve"> - Access the Goal Seek Excel feature by selecting the What-If Analysis feature from the Data Tools section on the Data tab. The Goal Seek feature can be selected from the menu that is displayed after accessing the What-If Analysis feature.</t>
    </r>
  </si>
  <si>
    <r>
      <t>Step 3</t>
    </r>
    <r>
      <rPr>
        <i/>
        <sz val="10"/>
        <rFont val="Arial"/>
        <family val="2"/>
      </rPr>
      <t xml:space="preserve"> - The Goal Seek dialog box includes 3 input fields. The first is the "Set Cell" input field - if you've selected the cell that is highlighted in orange before you accessed the Goal Seek feature, the appropriate cell reference will already be included in the input field. If the correct cell is not included, simply select the correct cell by clicking the icon next to the input field.</t>
    </r>
  </si>
  <si>
    <t>Note: The closing balances in columns F and L on the Balances sheet are not supposed to be the same because the amounts in these columns are not calculated on the same basis. The only values that should agree are the closing balances of the period included in the cumulative investment return calculation. The balances for this period will also only be exactly the same if the monthly annuity amounts that are included in each annual period are constant.</t>
  </si>
  <si>
    <t>Closing 
Balance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</si>
</sst>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mmmm"/>
    <numFmt numFmtId="166" formatCode="0.0%"/>
    <numFmt numFmtId="167" formatCode="_ * #,##0.000_ ;_ * \-#,##0.000_ ;_ * &quot;-&quot;??_ ;_ @_ "/>
    <numFmt numFmtId="168" formatCode="mmm\-yyyy"/>
    <numFmt numFmtId="169" formatCode="0.000%"/>
  </numFmts>
  <fonts count="20" x14ac:knownFonts="1">
    <font>
      <sz val="10"/>
      <name val="Arial"/>
    </font>
    <font>
      <sz val="10"/>
      <name val="Arial"/>
      <family val="2"/>
    </font>
    <font>
      <sz val="8"/>
      <name val="Arial"/>
      <family val="2"/>
    </font>
    <font>
      <i/>
      <sz val="10"/>
      <name val="Arial"/>
      <family val="2"/>
    </font>
    <font>
      <u/>
      <sz val="10"/>
      <color indexed="12"/>
      <name val="Arial"/>
      <family val="2"/>
    </font>
    <font>
      <sz val="10"/>
      <name val="Arial"/>
      <family val="2"/>
    </font>
    <font>
      <u/>
      <sz val="8"/>
      <color indexed="12"/>
      <name val="Arial"/>
      <family val="2"/>
    </font>
    <font>
      <b/>
      <sz val="12"/>
      <name val="Arial"/>
      <family val="2"/>
    </font>
    <font>
      <b/>
      <i/>
      <sz val="10"/>
      <name val="Arial"/>
      <family val="2"/>
    </font>
    <font>
      <b/>
      <sz val="10"/>
      <name val="Arial"/>
      <family val="2"/>
    </font>
    <font>
      <sz val="10.5"/>
      <name val="Arial"/>
      <family val="2"/>
    </font>
    <font>
      <b/>
      <u/>
      <sz val="10"/>
      <color theme="5" tint="0.39997558519241921"/>
      <name val="Arial"/>
      <family val="2"/>
    </font>
    <font>
      <i/>
      <sz val="10"/>
      <name val="Century Gothic"/>
      <family val="2"/>
      <scheme val="minor"/>
    </font>
    <font>
      <b/>
      <sz val="10"/>
      <name val="Century Gothic"/>
      <family val="2"/>
      <scheme val="minor"/>
    </font>
    <font>
      <sz val="10"/>
      <name val="Century Gothic"/>
      <family val="2"/>
      <scheme val="minor"/>
    </font>
    <font>
      <b/>
      <u/>
      <sz val="10"/>
      <color rgb="FF008000"/>
      <name val="Century Gothic"/>
      <family val="2"/>
      <scheme val="minor"/>
    </font>
    <font>
      <b/>
      <sz val="12"/>
      <name val="Century Gothic"/>
      <family val="2"/>
      <scheme val="minor"/>
    </font>
    <font>
      <b/>
      <i/>
      <sz val="10"/>
      <name val="Century Gothic"/>
      <family val="2"/>
      <scheme val="minor"/>
    </font>
    <font>
      <b/>
      <u/>
      <sz val="10"/>
      <color indexed="17"/>
      <name val="Century Gothic"/>
      <family val="2"/>
      <scheme val="minor"/>
    </font>
    <font>
      <b/>
      <sz val="10"/>
      <color indexed="8"/>
      <name val="Century Gothic"/>
      <family val="2"/>
      <scheme val="minor"/>
    </font>
  </fonts>
  <fills count="4">
    <fill>
      <patternFill patternType="none"/>
    </fill>
    <fill>
      <patternFill patternType="gray125"/>
    </fill>
    <fill>
      <patternFill patternType="solid">
        <fgColor indexed="41"/>
        <bgColor indexed="64"/>
      </patternFill>
    </fill>
    <fill>
      <patternFill patternType="solid">
        <fgColor indexed="43"/>
        <bgColor indexed="64"/>
      </patternFill>
    </fill>
  </fills>
  <borders count="6">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style="thin">
        <color indexed="22"/>
      </left>
      <right/>
      <top style="thin">
        <color indexed="22"/>
      </top>
      <bottom style="thin">
        <color indexed="22"/>
      </bottom>
      <diagonal/>
    </border>
  </borders>
  <cellStyleXfs count="7">
    <xf numFmtId="0" fontId="0" fillId="0" borderId="0"/>
    <xf numFmtId="164" fontId="1" fillId="0" borderId="0" applyFont="0" applyFill="0" applyBorder="0" applyAlignment="0" applyProtection="0"/>
    <xf numFmtId="0" fontId="4"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 fillId="0" borderId="0"/>
    <xf numFmtId="0" fontId="5" fillId="0" borderId="0">
      <alignment wrapText="1"/>
    </xf>
    <xf numFmtId="9" fontId="1" fillId="0" borderId="0" applyFont="0" applyFill="0" applyBorder="0" applyAlignment="0" applyProtection="0"/>
  </cellStyleXfs>
  <cellXfs count="96">
    <xf numFmtId="0" fontId="0" fillId="0" borderId="0" xfId="0"/>
    <xf numFmtId="0" fontId="9" fillId="0" borderId="0" xfId="0" applyFont="1" applyAlignment="1" applyProtection="1">
      <alignment horizontal="justify" wrapText="1"/>
      <protection hidden="1"/>
    </xf>
    <xf numFmtId="0" fontId="3" fillId="0" borderId="0" xfId="0" applyFont="1" applyAlignment="1" applyProtection="1">
      <alignment horizontal="justify" wrapText="1"/>
      <protection hidden="1"/>
    </xf>
    <xf numFmtId="0" fontId="8" fillId="0" borderId="0" xfId="0" applyFont="1" applyAlignment="1" applyProtection="1">
      <alignment horizontal="justify" wrapText="1"/>
      <protection hidden="1"/>
    </xf>
    <xf numFmtId="0" fontId="1" fillId="0" borderId="0" xfId="0" applyFont="1" applyAlignment="1" applyProtection="1">
      <alignment horizontal="justify" wrapText="1"/>
      <protection hidden="1"/>
    </xf>
    <xf numFmtId="0" fontId="1" fillId="0" borderId="0" xfId="0" applyFont="1" applyAlignment="1">
      <alignment horizontal="justify" wrapText="1"/>
    </xf>
    <xf numFmtId="0" fontId="10" fillId="0" borderId="0" xfId="0" applyFont="1"/>
    <xf numFmtId="0" fontId="1" fillId="0" borderId="0" xfId="0" applyFont="1" applyAlignment="1" applyProtection="1">
      <alignment horizontal="left"/>
      <protection hidden="1"/>
    </xf>
    <xf numFmtId="0" fontId="1" fillId="0" borderId="0" xfId="0" applyFont="1" applyProtection="1">
      <protection hidden="1"/>
    </xf>
    <xf numFmtId="0" fontId="3" fillId="0" borderId="0" xfId="0" applyFont="1" applyAlignment="1" applyProtection="1">
      <alignment horizontal="left" wrapText="1"/>
      <protection hidden="1"/>
    </xf>
    <xf numFmtId="0" fontId="9" fillId="0" borderId="0" xfId="0" applyFont="1" applyAlignment="1">
      <alignment horizontal="justify" wrapText="1"/>
    </xf>
    <xf numFmtId="0" fontId="7" fillId="0" borderId="0" xfId="0" applyFont="1" applyAlignment="1" applyProtection="1">
      <alignment horizontal="left" wrapText="1"/>
      <protection hidden="1"/>
    </xf>
    <xf numFmtId="0" fontId="11" fillId="0" borderId="0" xfId="2" applyFont="1" applyAlignment="1" applyProtection="1">
      <alignment horizontal="left" wrapText="1"/>
      <protection hidden="1"/>
    </xf>
    <xf numFmtId="0" fontId="12" fillId="0" borderId="0" xfId="0" applyNumberFormat="1" applyFont="1" applyAlignment="1" applyProtection="1">
      <alignment horizontal="left"/>
      <protection hidden="1"/>
    </xf>
    <xf numFmtId="0" fontId="13" fillId="0" borderId="0" xfId="0" applyNumberFormat="1" applyFont="1" applyAlignment="1" applyProtection="1">
      <alignment horizontal="left"/>
      <protection hidden="1"/>
    </xf>
    <xf numFmtId="164" fontId="14" fillId="0" borderId="0" xfId="1" applyFont="1" applyProtection="1">
      <protection hidden="1"/>
    </xf>
    <xf numFmtId="164" fontId="15" fillId="0" borderId="0" xfId="2" applyNumberFormat="1" applyFont="1" applyAlignment="1" applyProtection="1">
      <alignment horizontal="right"/>
      <protection hidden="1"/>
    </xf>
    <xf numFmtId="164" fontId="14" fillId="0" borderId="0" xfId="1" applyFont="1" applyFill="1" applyBorder="1" applyProtection="1">
      <protection hidden="1"/>
    </xf>
    <xf numFmtId="167" fontId="14" fillId="0" borderId="0" xfId="1" applyNumberFormat="1" applyFont="1" applyProtection="1">
      <protection hidden="1"/>
    </xf>
    <xf numFmtId="0" fontId="14" fillId="0" borderId="0" xfId="0" applyFont="1" applyProtection="1">
      <protection hidden="1"/>
    </xf>
    <xf numFmtId="14" fontId="13" fillId="3" borderId="2" xfId="1" applyNumberFormat="1" applyFont="1" applyFill="1" applyBorder="1" applyAlignment="1" applyProtection="1">
      <alignment horizontal="center"/>
      <protection hidden="1"/>
    </xf>
    <xf numFmtId="164" fontId="13" fillId="0" borderId="0" xfId="1" applyFont="1" applyAlignment="1" applyProtection="1">
      <alignment horizontal="left"/>
      <protection hidden="1"/>
    </xf>
    <xf numFmtId="164" fontId="13" fillId="3" borderId="2" xfId="1" applyFont="1" applyFill="1" applyBorder="1" applyAlignment="1" applyProtection="1">
      <alignment horizontal="center"/>
      <protection hidden="1"/>
    </xf>
    <xf numFmtId="0" fontId="12" fillId="0" borderId="0" xfId="1" applyNumberFormat="1" applyFont="1" applyAlignment="1" applyProtection="1">
      <alignment horizontal="center"/>
      <protection hidden="1"/>
    </xf>
    <xf numFmtId="0" fontId="12" fillId="0" borderId="0" xfId="1" applyNumberFormat="1" applyFont="1" applyFill="1" applyBorder="1" applyAlignment="1" applyProtection="1">
      <alignment horizontal="center"/>
      <protection hidden="1"/>
    </xf>
    <xf numFmtId="167" fontId="12" fillId="0" borderId="0" xfId="1" applyNumberFormat="1" applyFont="1" applyAlignment="1" applyProtection="1">
      <alignment horizontal="center"/>
      <protection hidden="1"/>
    </xf>
    <xf numFmtId="164" fontId="12" fillId="0" borderId="0" xfId="1" applyFont="1" applyAlignment="1" applyProtection="1">
      <alignment horizontal="center"/>
      <protection hidden="1"/>
    </xf>
    <xf numFmtId="0" fontId="12" fillId="0" borderId="0" xfId="0" applyNumberFormat="1" applyFont="1" applyAlignment="1" applyProtection="1">
      <alignment horizontal="center"/>
      <protection hidden="1"/>
    </xf>
    <xf numFmtId="0" fontId="13" fillId="0" borderId="0" xfId="1" applyNumberFormat="1" applyFont="1" applyAlignment="1" applyProtection="1">
      <alignment horizontal="center"/>
      <protection hidden="1"/>
    </xf>
    <xf numFmtId="0" fontId="13" fillId="0" borderId="0" xfId="1" applyNumberFormat="1" applyFont="1" applyFill="1" applyBorder="1" applyAlignment="1" applyProtection="1">
      <alignment horizontal="center"/>
      <protection hidden="1"/>
    </xf>
    <xf numFmtId="167" fontId="13" fillId="0" borderId="0" xfId="1" applyNumberFormat="1" applyFont="1" applyProtection="1">
      <protection hidden="1"/>
    </xf>
    <xf numFmtId="164" fontId="13" fillId="0" borderId="0" xfId="1" applyFont="1" applyProtection="1">
      <protection hidden="1"/>
    </xf>
    <xf numFmtId="0" fontId="13" fillId="0" borderId="0" xfId="1" applyNumberFormat="1" applyFont="1" applyProtection="1">
      <protection hidden="1"/>
    </xf>
    <xf numFmtId="0" fontId="13" fillId="0" borderId="0" xfId="0" applyNumberFormat="1" applyFont="1" applyProtection="1">
      <protection hidden="1"/>
    </xf>
    <xf numFmtId="165" fontId="14" fillId="0" borderId="0" xfId="0" applyNumberFormat="1" applyFont="1" applyAlignment="1" applyProtection="1">
      <alignment horizontal="left"/>
      <protection hidden="1"/>
    </xf>
    <xf numFmtId="164" fontId="14" fillId="3" borderId="3" xfId="1" applyFont="1" applyFill="1" applyBorder="1" applyProtection="1">
      <protection hidden="1"/>
    </xf>
    <xf numFmtId="164" fontId="13" fillId="0" borderId="0" xfId="1" applyFont="1" applyFill="1" applyBorder="1" applyProtection="1">
      <protection hidden="1"/>
    </xf>
    <xf numFmtId="0" fontId="13" fillId="0" borderId="0" xfId="0" applyFont="1" applyProtection="1">
      <protection hidden="1"/>
    </xf>
    <xf numFmtId="164" fontId="13" fillId="3" borderId="3" xfId="1" applyFont="1" applyFill="1" applyBorder="1" applyProtection="1">
      <protection hidden="1"/>
    </xf>
    <xf numFmtId="164" fontId="13" fillId="3" borderId="5" xfId="1" applyFont="1" applyFill="1" applyBorder="1" applyProtection="1">
      <protection hidden="1"/>
    </xf>
    <xf numFmtId="0" fontId="14" fillId="0" borderId="0" xfId="0" applyNumberFormat="1" applyFont="1" applyAlignment="1" applyProtection="1">
      <alignment horizontal="left"/>
      <protection hidden="1"/>
    </xf>
    <xf numFmtId="164" fontId="14" fillId="2" borderId="3" xfId="1" applyFont="1" applyFill="1" applyBorder="1" applyProtection="1">
      <protection hidden="1"/>
    </xf>
    <xf numFmtId="0" fontId="14" fillId="0" borderId="0" xfId="6" applyNumberFormat="1" applyFont="1" applyAlignment="1" applyProtection="1">
      <alignment horizontal="left"/>
      <protection hidden="1"/>
    </xf>
    <xf numFmtId="166" fontId="14" fillId="2" borderId="3" xfId="6" applyNumberFormat="1" applyFont="1" applyFill="1" applyBorder="1" applyAlignment="1" applyProtection="1">
      <alignment horizontal="right"/>
      <protection hidden="1"/>
    </xf>
    <xf numFmtId="166" fontId="14" fillId="0" borderId="0" xfId="6" applyNumberFormat="1" applyFont="1" applyFill="1" applyBorder="1" applyAlignment="1" applyProtection="1">
      <alignment horizontal="right"/>
      <protection hidden="1"/>
    </xf>
    <xf numFmtId="167" fontId="14" fillId="0" borderId="0" xfId="1" applyNumberFormat="1" applyFont="1" applyAlignment="1" applyProtection="1">
      <alignment horizontal="center"/>
      <protection hidden="1"/>
    </xf>
    <xf numFmtId="164" fontId="14" fillId="0" borderId="0" xfId="1" applyFont="1" applyAlignment="1" applyProtection="1">
      <alignment horizontal="center"/>
      <protection hidden="1"/>
    </xf>
    <xf numFmtId="166" fontId="14" fillId="0" borderId="0" xfId="6" applyNumberFormat="1" applyFont="1" applyAlignment="1" applyProtection="1">
      <alignment horizontal="center"/>
      <protection hidden="1"/>
    </xf>
    <xf numFmtId="0" fontId="13" fillId="0" borderId="0" xfId="6" applyNumberFormat="1" applyFont="1" applyAlignment="1" applyProtection="1">
      <alignment horizontal="left"/>
      <protection hidden="1"/>
    </xf>
    <xf numFmtId="166" fontId="13" fillId="3" borderId="3" xfId="6" applyNumberFormat="1" applyFont="1" applyFill="1" applyBorder="1" applyAlignment="1" applyProtection="1">
      <alignment horizontal="right"/>
      <protection hidden="1"/>
    </xf>
    <xf numFmtId="166" fontId="13" fillId="0" borderId="0" xfId="6" applyNumberFormat="1" applyFont="1" applyFill="1" applyBorder="1" applyAlignment="1" applyProtection="1">
      <alignment horizontal="right"/>
      <protection hidden="1"/>
    </xf>
    <xf numFmtId="167" fontId="13" fillId="0" borderId="0" xfId="1" applyNumberFormat="1" applyFont="1" applyAlignment="1" applyProtection="1">
      <alignment horizontal="center"/>
      <protection hidden="1"/>
    </xf>
    <xf numFmtId="164" fontId="13" fillId="0" borderId="0" xfId="1" applyFont="1" applyAlignment="1" applyProtection="1">
      <alignment horizontal="center"/>
      <protection hidden="1"/>
    </xf>
    <xf numFmtId="166" fontId="13" fillId="0" borderId="0" xfId="6" applyNumberFormat="1" applyFont="1" applyAlignment="1" applyProtection="1">
      <alignment horizontal="center"/>
      <protection hidden="1"/>
    </xf>
    <xf numFmtId="166" fontId="14" fillId="0" borderId="0" xfId="6" applyNumberFormat="1" applyFont="1" applyFill="1" applyBorder="1" applyProtection="1">
      <protection hidden="1"/>
    </xf>
    <xf numFmtId="166" fontId="14" fillId="3" borderId="3" xfId="6" applyNumberFormat="1" applyFont="1" applyFill="1" applyBorder="1" applyProtection="1">
      <protection hidden="1"/>
    </xf>
    <xf numFmtId="166" fontId="14" fillId="0" borderId="0" xfId="6" applyNumberFormat="1" applyFont="1" applyProtection="1">
      <protection hidden="1"/>
    </xf>
    <xf numFmtId="0" fontId="14" fillId="0" borderId="0" xfId="1" applyNumberFormat="1" applyFont="1" applyAlignment="1" applyProtection="1">
      <alignment horizontal="left"/>
      <protection hidden="1"/>
    </xf>
    <xf numFmtId="0" fontId="16" fillId="0" borderId="0" xfId="1" applyNumberFormat="1" applyFont="1" applyAlignment="1" applyProtection="1">
      <protection hidden="1"/>
    </xf>
    <xf numFmtId="168" fontId="12" fillId="0" borderId="0" xfId="4" applyNumberFormat="1" applyFont="1" applyProtection="1">
      <protection hidden="1"/>
    </xf>
    <xf numFmtId="0" fontId="17" fillId="0" borderId="0" xfId="1" applyNumberFormat="1" applyFont="1" applyAlignment="1" applyProtection="1">
      <alignment wrapText="1"/>
      <protection hidden="1"/>
    </xf>
    <xf numFmtId="0" fontId="14" fillId="0" borderId="0" xfId="4" applyFont="1" applyProtection="1">
      <protection hidden="1"/>
    </xf>
    <xf numFmtId="166" fontId="14" fillId="0" borderId="0" xfId="6" applyNumberFormat="1" applyFont="1" applyAlignment="1" applyProtection="1">
      <alignment wrapText="1"/>
      <protection hidden="1"/>
    </xf>
    <xf numFmtId="0" fontId="14" fillId="0" borderId="0" xfId="5" applyFont="1" applyProtection="1">
      <alignment wrapText="1"/>
      <protection hidden="1"/>
    </xf>
    <xf numFmtId="0" fontId="13" fillId="0" borderId="0" xfId="1" applyNumberFormat="1" applyFont="1" applyAlignment="1" applyProtection="1">
      <protection hidden="1"/>
    </xf>
    <xf numFmtId="166" fontId="14" fillId="0" borderId="0" xfId="6" applyNumberFormat="1" applyFont="1" applyAlignment="1" applyProtection="1">
      <protection hidden="1"/>
    </xf>
    <xf numFmtId="0" fontId="14" fillId="0" borderId="0" xfId="4" applyNumberFormat="1" applyFont="1" applyAlignment="1" applyProtection="1">
      <protection hidden="1"/>
    </xf>
    <xf numFmtId="0" fontId="18" fillId="0" borderId="0" xfId="3" applyNumberFormat="1" applyFont="1" applyAlignment="1" applyProtection="1">
      <alignment horizontal="right"/>
      <protection hidden="1"/>
    </xf>
    <xf numFmtId="168" fontId="14" fillId="3" borderId="2" xfId="1" applyNumberFormat="1" applyFont="1" applyFill="1" applyBorder="1" applyAlignment="1" applyProtection="1">
      <alignment horizontal="center"/>
      <protection hidden="1"/>
    </xf>
    <xf numFmtId="166" fontId="19" fillId="3" borderId="2" xfId="6" applyNumberFormat="1" applyFont="1" applyFill="1" applyBorder="1" applyProtection="1">
      <protection hidden="1"/>
    </xf>
    <xf numFmtId="168" fontId="14" fillId="0" borderId="0" xfId="4" applyNumberFormat="1" applyFont="1" applyProtection="1">
      <protection hidden="1"/>
    </xf>
    <xf numFmtId="168" fontId="13" fillId="2" borderId="2" xfId="4" applyNumberFormat="1" applyFont="1" applyFill="1" applyBorder="1" applyAlignment="1" applyProtection="1">
      <alignment horizontal="center" wrapText="1"/>
      <protection hidden="1"/>
    </xf>
    <xf numFmtId="0" fontId="13" fillId="2" borderId="2" xfId="4" applyFont="1" applyFill="1" applyBorder="1" applyAlignment="1" applyProtection="1">
      <alignment horizontal="center" wrapText="1"/>
      <protection hidden="1"/>
    </xf>
    <xf numFmtId="164" fontId="13" fillId="2" borderId="2" xfId="1" applyFont="1" applyFill="1" applyBorder="1" applyAlignment="1" applyProtection="1">
      <alignment horizontal="center" wrapText="1"/>
      <protection hidden="1"/>
    </xf>
    <xf numFmtId="166" fontId="13" fillId="2" borderId="4" xfId="6" applyNumberFormat="1" applyFont="1" applyFill="1" applyBorder="1" applyAlignment="1" applyProtection="1">
      <alignment horizontal="center" wrapText="1"/>
      <protection hidden="1"/>
    </xf>
    <xf numFmtId="164" fontId="13" fillId="0" borderId="0" xfId="1" applyFont="1" applyFill="1" applyBorder="1" applyAlignment="1" applyProtection="1">
      <alignment horizontal="center" wrapText="1"/>
      <protection hidden="1"/>
    </xf>
    <xf numFmtId="164" fontId="13" fillId="3" borderId="2" xfId="1" applyFont="1" applyFill="1" applyBorder="1" applyAlignment="1" applyProtection="1">
      <alignment horizontal="center" wrapText="1"/>
      <protection hidden="1"/>
    </xf>
    <xf numFmtId="166" fontId="13" fillId="3" borderId="2" xfId="6" applyNumberFormat="1" applyFont="1" applyFill="1" applyBorder="1" applyAlignment="1" applyProtection="1">
      <alignment horizontal="center" wrapText="1"/>
      <protection hidden="1"/>
    </xf>
    <xf numFmtId="169" fontId="13" fillId="3" borderId="2" xfId="6" applyNumberFormat="1" applyFont="1" applyFill="1" applyBorder="1" applyAlignment="1" applyProtection="1">
      <alignment horizontal="center" wrapText="1"/>
      <protection hidden="1"/>
    </xf>
    <xf numFmtId="0" fontId="13" fillId="3" borderId="2" xfId="4" applyFont="1" applyFill="1" applyBorder="1" applyAlignment="1" applyProtection="1">
      <alignment horizontal="center" wrapText="1"/>
      <protection hidden="1"/>
    </xf>
    <xf numFmtId="0" fontId="13" fillId="0" borderId="0" xfId="4" applyFont="1" applyAlignment="1" applyProtection="1">
      <alignment horizontal="center" wrapText="1"/>
      <protection hidden="1"/>
    </xf>
    <xf numFmtId="168" fontId="14" fillId="0" borderId="0" xfId="4" applyNumberFormat="1" applyFont="1" applyAlignment="1" applyProtection="1">
      <alignment horizontal="center"/>
      <protection hidden="1"/>
    </xf>
    <xf numFmtId="0" fontId="14" fillId="0" borderId="0" xfId="4" applyFont="1" applyAlignment="1" applyProtection="1">
      <alignment horizontal="center"/>
      <protection hidden="1"/>
    </xf>
    <xf numFmtId="10" fontId="14" fillId="0" borderId="0" xfId="6" applyNumberFormat="1" applyFont="1" applyFill="1" applyBorder="1" applyProtection="1">
      <protection hidden="1"/>
    </xf>
    <xf numFmtId="164" fontId="14" fillId="0" borderId="0" xfId="4" applyNumberFormat="1" applyFont="1" applyProtection="1">
      <protection hidden="1"/>
    </xf>
    <xf numFmtId="168" fontId="14" fillId="0" borderId="0" xfId="5" applyNumberFormat="1" applyFont="1" applyAlignment="1" applyProtection="1">
      <alignment horizontal="center"/>
      <protection hidden="1"/>
    </xf>
    <xf numFmtId="168" fontId="13" fillId="0" borderId="0" xfId="4" applyNumberFormat="1" applyFont="1" applyProtection="1">
      <protection hidden="1"/>
    </xf>
    <xf numFmtId="0" fontId="13" fillId="0" borderId="0" xfId="4" applyFont="1" applyProtection="1">
      <protection hidden="1"/>
    </xf>
    <xf numFmtId="164" fontId="13" fillId="0" borderId="1" xfId="1" applyFont="1" applyBorder="1" applyProtection="1">
      <protection hidden="1"/>
    </xf>
    <xf numFmtId="166" fontId="13" fillId="0" borderId="0" xfId="6" applyNumberFormat="1" applyFont="1" applyAlignment="1" applyProtection="1">
      <alignment wrapText="1"/>
      <protection hidden="1"/>
    </xf>
    <xf numFmtId="0" fontId="13" fillId="0" borderId="0" xfId="5" applyFont="1" applyProtection="1">
      <alignment wrapText="1"/>
      <protection hidden="1"/>
    </xf>
    <xf numFmtId="164" fontId="13" fillId="0" borderId="0" xfId="1" applyFont="1" applyAlignment="1" applyProtection="1">
      <alignment wrapText="1"/>
      <protection hidden="1"/>
    </xf>
    <xf numFmtId="166" fontId="13" fillId="0" borderId="0" xfId="6" applyNumberFormat="1" applyFont="1" applyProtection="1">
      <protection hidden="1"/>
    </xf>
    <xf numFmtId="164" fontId="14" fillId="0" borderId="0" xfId="1" applyFont="1" applyAlignment="1" applyProtection="1">
      <alignment wrapText="1"/>
      <protection hidden="1"/>
    </xf>
    <xf numFmtId="0" fontId="16" fillId="0" borderId="0" xfId="0" applyNumberFormat="1" applyFont="1" applyAlignment="1" applyProtection="1">
      <alignment horizontal="left"/>
      <protection hidden="1"/>
    </xf>
    <xf numFmtId="0" fontId="16" fillId="0" borderId="0" xfId="5" applyFont="1" applyAlignment="1" applyProtection="1">
      <protection hidden="1"/>
    </xf>
  </cellXfs>
  <cellStyles count="7">
    <cellStyle name="Comma" xfId="1" builtinId="3"/>
    <cellStyle name="Hyperlink" xfId="2" builtinId="8"/>
    <cellStyle name="Hyperlink_loan_amortization" xfId="3" xr:uid="{00000000-0005-0000-0000-000002000000}"/>
    <cellStyle name="Normal" xfId="0" builtinId="0"/>
    <cellStyle name="Normal_Amortisation" xfId="4" xr:uid="{00000000-0005-0000-0000-000004000000}"/>
    <cellStyle name="Normal_loan_amortization" xfId="5" xr:uid="{00000000-0005-0000-0000-000005000000}"/>
    <cellStyle name="Percent" xfId="6" builtinId="5"/>
  </cellStyles>
  <dxfs count="1">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s>
  <tableStyles count="0" defaultTableStyle="TableStyleMedium9" defaultPivotStyle="PivotStyleLight16"/>
  <colors>
    <mruColors>
      <color rgb="FFFFFFCC"/>
      <color rgb="FF249602"/>
      <color rgb="FF0033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chartsheet" Target="chartsheets/sheet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t" anchorCtr="1"/>
          <a:lstStyle/>
          <a:p>
            <a:pPr algn="ctr">
              <a:defRPr sz="18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sz="1800"/>
              <a:t>Annual Return on Investment </a:t>
            </a:r>
          </a:p>
        </c:rich>
      </c:tx>
      <c:layout>
        <c:manualLayout>
          <c:xMode val="edge"/>
          <c:yMode val="edge"/>
          <c:x val="0.33185089325203171"/>
          <c:y val="2.9165602610484499E-2"/>
        </c:manualLayout>
      </c:layout>
      <c:overlay val="0"/>
      <c:spPr>
        <a:noFill/>
        <a:ln>
          <a:noFill/>
        </a:ln>
        <a:effectLst/>
      </c:spPr>
      <c:txPr>
        <a:bodyPr rot="0" spcFirstLastPara="1" vertOverflow="ellipsis" vert="horz" wrap="square" anchor="t" anchorCtr="1"/>
        <a:lstStyle/>
        <a:p>
          <a:pPr algn="ctr">
            <a:defRPr sz="18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5.8536890769245314E-2"/>
          <c:y val="0.17319589274313682"/>
          <c:w val="0.9297520661157026"/>
          <c:h val="0.74488118039299145"/>
        </c:manualLayout>
      </c:layout>
      <c:barChart>
        <c:barDir val="col"/>
        <c:grouping val="clustered"/>
        <c:varyColors val="0"/>
        <c:ser>
          <c:idx val="1"/>
          <c:order val="0"/>
          <c:tx>
            <c:strRef>
              <c:f>ROI!$A$25</c:f>
              <c:strCache>
                <c:ptCount val="1"/>
                <c:pt idx="0">
                  <c:v>Annual Return</c:v>
                </c:pt>
              </c:strCache>
            </c:strRef>
          </c:tx>
          <c:spPr>
            <a:gradFill rotWithShape="1">
              <a:gsLst>
                <a:gs pos="0">
                  <a:schemeClr val="accent2">
                    <a:tint val="98000"/>
                    <a:hueMod val="94000"/>
                    <a:satMod val="130000"/>
                    <a:lumMod val="128000"/>
                  </a:schemeClr>
                </a:gs>
                <a:gs pos="100000">
                  <a:schemeClr val="accent2">
                    <a:shade val="94000"/>
                    <a:lumMod val="88000"/>
                  </a:schemeClr>
                </a:gs>
              </a:gsLst>
              <a:lin ang="5400000" scaled="0"/>
            </a:gradFill>
            <a:ln>
              <a:noFill/>
            </a:ln>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c:spPr>
          <c:invertIfNegative val="0"/>
          <c:cat>
            <c:numRef>
              <c:f>ROI!$B$5:$U$5</c:f>
              <c:numCache>
                <c:formatCode>General</c:formatCode>
                <c:ptCount val="20"/>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numCache>
            </c:numRef>
          </c:cat>
          <c:val>
            <c:numRef>
              <c:f>ROI!$B$25:$U$25</c:f>
              <c:numCache>
                <c:formatCode>0.0%</c:formatCode>
                <c:ptCount val="20"/>
                <c:pt idx="0">
                  <c:v>8.8687473657331747E-2</c:v>
                </c:pt>
                <c:pt idx="1">
                  <c:v>9.9860604993369351E-2</c:v>
                </c:pt>
                <c:pt idx="2">
                  <c:v>5.3240165025459973E-2</c:v>
                </c:pt>
                <c:pt idx="3">
                  <c:v>7.6591235810911151E-2</c:v>
                </c:pt>
                <c:pt idx="4">
                  <c:v>5.6543577446922802E-2</c:v>
                </c:pt>
                <c:pt idx="5">
                  <c:v>4.313505371420033E-2</c:v>
                </c:pt>
                <c:pt idx="6">
                  <c:v>7.8737438370684407E-2</c:v>
                </c:pt>
                <c:pt idx="7">
                  <c:v>0.14324274693927955</c:v>
                </c:pt>
                <c:pt idx="8">
                  <c:v>4.0162142747480256E-2</c:v>
                </c:pt>
                <c:pt idx="9">
                  <c:v>0.10978982328303508</c:v>
                </c:pt>
                <c:pt idx="10">
                  <c:v>5.4759834335929757E-2</c:v>
                </c:pt>
                <c:pt idx="11">
                  <c:v>7.6056883240797332E-2</c:v>
                </c:pt>
                <c:pt idx="12">
                  <c:v>6.5119095583664771E-2</c:v>
                </c:pt>
                <c:pt idx="13">
                  <c:v>7.9364802370260473E-2</c:v>
                </c:pt>
                <c:pt idx="14">
                  <c:v>0.12028393415169172</c:v>
                </c:pt>
                <c:pt idx="15">
                  <c:v>4.281694113214024E-2</c:v>
                </c:pt>
                <c:pt idx="16">
                  <c:v>6.5460840371792312E-2</c:v>
                </c:pt>
                <c:pt idx="17">
                  <c:v>9.3126649734011066E-2</c:v>
                </c:pt>
                <c:pt idx="18">
                  <c:v>0.10193549898999266</c:v>
                </c:pt>
                <c:pt idx="19">
                  <c:v>5.9050425530330894E-2</c:v>
                </c:pt>
              </c:numCache>
            </c:numRef>
          </c:val>
          <c:extLst>
            <c:ext xmlns:c16="http://schemas.microsoft.com/office/drawing/2014/chart" uri="{C3380CC4-5D6E-409C-BE32-E72D297353CC}">
              <c16:uniqueId val="{00000000-6C7C-4BF9-BE15-657E861D0DB0}"/>
            </c:ext>
          </c:extLst>
        </c:ser>
        <c:dLbls>
          <c:showLegendKey val="0"/>
          <c:showVal val="0"/>
          <c:showCatName val="0"/>
          <c:showSerName val="0"/>
          <c:showPercent val="0"/>
          <c:showBubbleSize val="0"/>
        </c:dLbls>
        <c:gapWidth val="60"/>
        <c:axId val="606745640"/>
        <c:axId val="606747992"/>
      </c:barChart>
      <c:lineChart>
        <c:grouping val="standard"/>
        <c:varyColors val="0"/>
        <c:ser>
          <c:idx val="2"/>
          <c:order val="1"/>
          <c:tx>
            <c:strRef>
              <c:f>ROI!$A$26</c:f>
              <c:strCache>
                <c:ptCount val="1"/>
                <c:pt idx="0">
                  <c:v>Cumulative Annual Return</c:v>
                </c:pt>
              </c:strCache>
            </c:strRef>
          </c:tx>
          <c:spPr>
            <a:ln w="34925" cap="rnd">
              <a:solidFill>
                <a:schemeClr val="accent3"/>
              </a:solidFill>
              <a:round/>
            </a:ln>
            <a:effectLst>
              <a:outerShdw blurRad="50800" dist="38100" dir="5400000" rotWithShape="0">
                <a:srgbClr val="000000">
                  <a:alpha val="46000"/>
                </a:srgbClr>
              </a:outerShdw>
            </a:effectLst>
          </c:spPr>
          <c:marker>
            <c:symbol val="circle"/>
            <c:size val="6"/>
            <c:spPr>
              <a:gradFill rotWithShape="1">
                <a:gsLst>
                  <a:gs pos="0">
                    <a:schemeClr val="accent3">
                      <a:tint val="98000"/>
                      <a:hueMod val="94000"/>
                      <a:satMod val="130000"/>
                      <a:lumMod val="128000"/>
                    </a:schemeClr>
                  </a:gs>
                  <a:gs pos="100000">
                    <a:schemeClr val="accent3">
                      <a:shade val="94000"/>
                      <a:lumMod val="88000"/>
                    </a:schemeClr>
                  </a:gs>
                </a:gsLst>
                <a:lin ang="5400000" scaled="0"/>
              </a:gradFill>
              <a:ln w="9525">
                <a:solidFill>
                  <a:schemeClr val="accent3"/>
                </a:solidFill>
                <a:round/>
              </a:ln>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c:spPr>
          </c:marker>
          <c:cat>
            <c:numRef>
              <c:f>ROI!$B$5:$U$5</c:f>
              <c:numCache>
                <c:formatCode>General</c:formatCode>
                <c:ptCount val="20"/>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numCache>
            </c:numRef>
          </c:cat>
          <c:val>
            <c:numRef>
              <c:f>ROI!$B$26:$U$26</c:f>
              <c:numCache>
                <c:formatCode>0.0%</c:formatCode>
                <c:ptCount val="20"/>
                <c:pt idx="0">
                  <c:v>8.86874736496025E-2</c:v>
                </c:pt>
                <c:pt idx="1">
                  <c:v>9.7306646192239263E-2</c:v>
                </c:pt>
                <c:pt idx="2">
                  <c:v>7.1827583401491951E-2</c:v>
                </c:pt>
                <c:pt idx="3">
                  <c:v>7.4026576301952848E-2</c:v>
                </c:pt>
                <c:pt idx="4">
                  <c:v>6.7257508103829675E-2</c:v>
                </c:pt>
                <c:pt idx="5">
                  <c:v>5.9248161564253471E-2</c:v>
                </c:pt>
                <c:pt idx="6">
                  <c:v>6.4987466971477642E-2</c:v>
                </c:pt>
                <c:pt idx="7">
                  <c:v>8.648221618996757E-2</c:v>
                </c:pt>
                <c:pt idx="8">
                  <c:v>7.4729388561692589E-2</c:v>
                </c:pt>
                <c:pt idx="9">
                  <c:v>8.2895190370504968E-2</c:v>
                </c:pt>
                <c:pt idx="10">
                  <c:v>7.677081918003921E-2</c:v>
                </c:pt>
                <c:pt idx="11">
                  <c:v>7.6626548467184238E-2</c:v>
                </c:pt>
                <c:pt idx="12">
                  <c:v>7.4437159629379995E-2</c:v>
                </c:pt>
                <c:pt idx="13">
                  <c:v>7.5326074329048337E-2</c:v>
                </c:pt>
                <c:pt idx="14">
                  <c:v>8.3219151316239692E-2</c:v>
                </c:pt>
                <c:pt idx="15">
                  <c:v>7.6403691904561019E-2</c:v>
                </c:pt>
                <c:pt idx="16">
                  <c:v>7.4667427108602205E-2</c:v>
                </c:pt>
                <c:pt idx="17">
                  <c:v>7.7499901141510508E-2</c:v>
                </c:pt>
                <c:pt idx="18">
                  <c:v>8.1189733067699069E-2</c:v>
                </c:pt>
                <c:pt idx="19">
                  <c:v>7.7944732631289343E-2</c:v>
                </c:pt>
              </c:numCache>
            </c:numRef>
          </c:val>
          <c:smooth val="0"/>
          <c:extLst>
            <c:ext xmlns:c16="http://schemas.microsoft.com/office/drawing/2014/chart" uri="{C3380CC4-5D6E-409C-BE32-E72D297353CC}">
              <c16:uniqueId val="{00000001-6C7C-4BF9-BE15-657E861D0DB0}"/>
            </c:ext>
          </c:extLst>
        </c:ser>
        <c:dLbls>
          <c:showLegendKey val="0"/>
          <c:showVal val="0"/>
          <c:showCatName val="0"/>
          <c:showSerName val="0"/>
          <c:showPercent val="0"/>
          <c:showBubbleSize val="0"/>
        </c:dLbls>
        <c:marker val="1"/>
        <c:smooth val="0"/>
        <c:axId val="606745640"/>
        <c:axId val="606747992"/>
      </c:lineChart>
      <c:catAx>
        <c:axId val="60674564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606747992"/>
        <c:crosses val="autoZero"/>
        <c:auto val="1"/>
        <c:lblAlgn val="ctr"/>
        <c:lblOffset val="100"/>
        <c:tickLblSkip val="1"/>
        <c:tickMarkSkip val="1"/>
        <c:noMultiLvlLbl val="0"/>
      </c:catAx>
      <c:valAx>
        <c:axId val="606747992"/>
        <c:scaling>
          <c:orientation val="minMax"/>
        </c:scaling>
        <c:delete val="0"/>
        <c:axPos val="l"/>
        <c:majorGridlines>
          <c:spPr>
            <a:ln w="9525" cap="flat" cmpd="sng" algn="ctr">
              <a:solidFill>
                <a:schemeClr val="lt1">
                  <a:lumMod val="95000"/>
                  <a:alpha val="10000"/>
                </a:schemeClr>
              </a:solidFill>
              <a:round/>
            </a:ln>
            <a:effectLst/>
          </c:spPr>
        </c:majorGridlines>
        <c:numFmt formatCode="0.0%" sourceLinked="1"/>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60674564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gradFill>
        <a:gsLst>
          <a:gs pos="100000">
            <a:schemeClr val="dk1">
              <a:lumMod val="95000"/>
              <a:lumOff val="5000"/>
            </a:schemeClr>
          </a:gs>
          <a:gs pos="0">
            <a:schemeClr val="dk1">
              <a:lumMod val="75000"/>
              <a:lumOff val="25000"/>
            </a:schemeClr>
          </a:gs>
        </a:gsLst>
        <a:path path="circle">
          <a:fillToRect l="50000" t="50000" r="50000" b="50000"/>
        </a:path>
      </a:gradFill>
      <a:ln w="9525">
        <a:solidFill>
          <a:schemeClr val="dk1">
            <a:lumMod val="75000"/>
            <a:lumOff val="25000"/>
          </a:schemeClr>
        </a:solidFill>
      </a:ln>
    </cs:spPr>
  </cs:downBar>
  <cs:dropLine>
    <cs:lnRef idx="0"/>
    <cs:fillRef idx="0"/>
    <cs:effectRef idx="0"/>
    <cs:fontRef idx="minor">
      <a:schemeClr val="tx1"/>
    </cs:fontRef>
    <cs:spPr>
      <a:ln w="9525" cap="flat" cmpd="sng" algn="ctr">
        <a:solidFill>
          <a:schemeClr val="lt1"/>
        </a:solidFill>
        <a:round/>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cap="flat" cmpd="sng" algn="ctr">
        <a:solidFill>
          <a:schemeClr val="lt1"/>
        </a:solidFill>
        <a:round/>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gradFill>
        <a:gsLst>
          <a:gs pos="100000">
            <a:schemeClr val="lt1">
              <a:lumMod val="85000"/>
            </a:schemeClr>
          </a:gs>
          <a:gs pos="0">
            <a:schemeClr val="lt1"/>
          </a:gs>
        </a:gsLst>
        <a:path path="circle">
          <a:fillToRect l="50000" t="50000" r="50000" b="50000"/>
        </a:path>
      </a:gradFill>
      <a:ln w="9525" cap="flat" cmpd="sng" algn="ctr">
        <a:solidFill>
          <a:schemeClr val="lt1"/>
        </a:solidFill>
        <a:round/>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sheetViews>
    <sheetView zoomScale="95" workbookViewId="0" zoomToFit="1"/>
  </sheetViews>
  <pageMargins left="0.74803149606299213" right="0.74803149606299213" top="0.98425196850393704" bottom="0.98425196850393704" header="0.51181102362204722" footer="0.51181102362204722"/>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excel-skills.com.au/retirement-annuity-calculator.php" TargetMode="External"/></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38100</xdr:colOff>
      <xdr:row>0</xdr:row>
      <xdr:rowOff>38100</xdr:rowOff>
    </xdr:from>
    <xdr:to>
      <xdr:col>8</xdr:col>
      <xdr:colOff>694740</xdr:colOff>
      <xdr:row>21</xdr:row>
      <xdr:rowOff>29250</xdr:rowOff>
    </xdr:to>
    <xdr:grpSp>
      <xdr:nvGrpSpPr>
        <xdr:cNvPr id="7" name="Group 6">
          <a:extLst>
            <a:ext uri="{FF2B5EF4-FFF2-40B4-BE49-F238E27FC236}">
              <a16:creationId xmlns:a16="http://schemas.microsoft.com/office/drawing/2014/main" id="{46005285-BBCF-4BE0-AE9F-33B8D4432506}"/>
            </a:ext>
          </a:extLst>
        </xdr:cNvPr>
        <xdr:cNvGrpSpPr/>
      </xdr:nvGrpSpPr>
      <xdr:grpSpPr>
        <a:xfrm>
          <a:off x="38100" y="38100"/>
          <a:ext cx="9252000" cy="3671610"/>
          <a:chOff x="17134" y="17145"/>
          <a:chExt cx="9252000" cy="3671610"/>
        </a:xfrm>
      </xdr:grpSpPr>
      <xdr:sp macro="" textlink="" fLocksText="0">
        <xdr:nvSpPr>
          <xdr:cNvPr id="8" name="Rectangle 1">
            <a:extLst>
              <a:ext uri="{FF2B5EF4-FFF2-40B4-BE49-F238E27FC236}">
                <a16:creationId xmlns:a16="http://schemas.microsoft.com/office/drawing/2014/main" id="{BEDFB075-2B02-4113-9DEA-E722BFC28D0D}"/>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 SKILLS AUSTRALIA</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ANNUITY INVESTMENT RETURN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calculate the annual investment return that results from the investment of a monthly annuity. Users are required to enter the monthly annuity amounts and the appropriate investment valuation in order to calculate an annual investment return. The template also facilitates including a lump sum in the investment return calculation, calculating an investment valuation forecast and calculating a cumulative annual investment return.</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9" name="TextBox 8">
            <a:hlinkClick xmlns:r="http://schemas.openxmlformats.org/officeDocument/2006/relationships" r:id="rId1"/>
            <a:extLst>
              <a:ext uri="{FF2B5EF4-FFF2-40B4-BE49-F238E27FC236}">
                <a16:creationId xmlns:a16="http://schemas.microsoft.com/office/drawing/2014/main" id="{4273C54D-F16A-4C86-82E8-E0BB2E3D305D}"/>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10" name="TextBox 9">
            <a:extLst>
              <a:ext uri="{FF2B5EF4-FFF2-40B4-BE49-F238E27FC236}">
                <a16:creationId xmlns:a16="http://schemas.microsoft.com/office/drawing/2014/main" id="{7834C03D-EABF-4F2D-A32B-D9282CD7855E}"/>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11" name="Picture 10">
            <a:extLst>
              <a:ext uri="{FF2B5EF4-FFF2-40B4-BE49-F238E27FC236}">
                <a16:creationId xmlns:a16="http://schemas.microsoft.com/office/drawing/2014/main" id="{36E657B9-C81E-4557-8716-D0B109BD967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144780</xdr:colOff>
      <xdr:row>4</xdr:row>
      <xdr:rowOff>83820</xdr:rowOff>
    </xdr:from>
    <xdr:ext cx="2781300" cy="1114490"/>
    <xdr:sp macro="" textlink="">
      <xdr:nvSpPr>
        <xdr:cNvPr id="10" name="Rectangle 17">
          <a:extLst>
            <a:ext uri="{FF2B5EF4-FFF2-40B4-BE49-F238E27FC236}">
              <a16:creationId xmlns:a16="http://schemas.microsoft.com/office/drawing/2014/main" id="{24189F5D-FA1A-4085-ABF8-DDAF77387141}"/>
            </a:ext>
          </a:extLst>
        </xdr:cNvPr>
        <xdr:cNvSpPr>
          <a:spLocks noChangeArrowheads="1"/>
        </xdr:cNvSpPr>
      </xdr:nvSpPr>
      <xdr:spPr bwMode="auto">
        <a:xfrm>
          <a:off x="7673340" y="784860"/>
          <a:ext cx="278130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 </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2</xdr:col>
      <xdr:colOff>72189</xdr:colOff>
      <xdr:row>7</xdr:row>
      <xdr:rowOff>72263</xdr:rowOff>
    </xdr:from>
    <xdr:ext cx="7202905" cy="1692982"/>
    <xdr:sp macro="" textlink="">
      <xdr:nvSpPr>
        <xdr:cNvPr id="3" name="Rectangle 17">
          <a:extLst>
            <a:ext uri="{FF2B5EF4-FFF2-40B4-BE49-F238E27FC236}">
              <a16:creationId xmlns:a16="http://schemas.microsoft.com/office/drawing/2014/main" id="{AB96B9BC-E87D-42D2-9AC6-BFFA29DA31AC}"/>
            </a:ext>
          </a:extLst>
        </xdr:cNvPr>
        <xdr:cNvSpPr>
          <a:spLocks noChangeArrowheads="1"/>
        </xdr:cNvSpPr>
      </xdr:nvSpPr>
      <xdr:spPr bwMode="auto">
        <a:xfrm>
          <a:off x="3304673" y="1435842"/>
          <a:ext cx="7202905"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Enter the monthly annuity amounts and investment valuations on this sheet in order to automatically calculate the annual investment return. The monthly and annual periods are determined by the start date that is entered in cell D2 and a lump sum amount at the beginning of the investment period can be entered in cell G2. The forecast section at the bottom of the sheet can be used to calculate an investment valuation forecast. The cumulative annual investment return can be determined by using the calculations in column I to L on the Balances sheet.</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1</xdr:col>
      <xdr:colOff>8466</xdr:colOff>
      <xdr:row>11</xdr:row>
      <xdr:rowOff>50800</xdr:rowOff>
    </xdr:from>
    <xdr:ext cx="7095067" cy="1500622"/>
    <xdr:sp macro="" textlink="">
      <xdr:nvSpPr>
        <xdr:cNvPr id="3" name="Rectangle 17">
          <a:extLst>
            <a:ext uri="{FF2B5EF4-FFF2-40B4-BE49-F238E27FC236}">
              <a16:creationId xmlns:a16="http://schemas.microsoft.com/office/drawing/2014/main" id="{132CB192-F16A-4ECF-8360-6D31F68120D4}"/>
            </a:ext>
          </a:extLst>
        </xdr:cNvPr>
        <xdr:cNvSpPr>
          <a:spLocks noChangeArrowheads="1"/>
        </xdr:cNvSpPr>
      </xdr:nvSpPr>
      <xdr:spPr bwMode="auto">
        <a:xfrm>
          <a:off x="1151466" y="2421467"/>
          <a:ext cx="7095067"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investment balances in column A to G are automatically calculated based on the values that are entered on the ROI sheet. The calculations in column I to L can be used to calculate an overall annual investment return for any user defined investment period. This calculation can be performed by following the step by step instructions and using the Goal Seek feature in order to calculate the appropriate cumulative annual investment return percentage.</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absoluteAnchor>
    <xdr:pos x="0" y="0"/>
    <xdr:ext cx="9200147" cy="56388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xcel-skills.com.a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
  <sheetViews>
    <sheetView tabSelected="1" workbookViewId="0">
      <selection activeCell="B2" sqref="B2"/>
    </sheetView>
  </sheetViews>
  <sheetFormatPr defaultRowHeight="13.8" x14ac:dyDescent="0.25"/>
  <cols>
    <col min="1" max="11" width="15.6640625" style="6" customWidth="1"/>
    <col min="12" max="255" width="9.109375" style="6"/>
    <col min="256" max="256" width="130.6640625" style="6" customWidth="1"/>
    <col min="257" max="267" width="15.6640625" style="6" customWidth="1"/>
    <col min="268" max="511" width="9.109375" style="6"/>
    <col min="512" max="512" width="130.6640625" style="6" customWidth="1"/>
    <col min="513" max="523" width="15.6640625" style="6" customWidth="1"/>
    <col min="524" max="767" width="9.109375" style="6"/>
    <col min="768" max="768" width="130.6640625" style="6" customWidth="1"/>
    <col min="769" max="779" width="15.6640625" style="6" customWidth="1"/>
    <col min="780" max="1023" width="9.109375" style="6"/>
    <col min="1024" max="1024" width="130.6640625" style="6" customWidth="1"/>
    <col min="1025" max="1035" width="15.6640625" style="6" customWidth="1"/>
    <col min="1036" max="1279" width="9.109375" style="6"/>
    <col min="1280" max="1280" width="130.6640625" style="6" customWidth="1"/>
    <col min="1281" max="1291" width="15.6640625" style="6" customWidth="1"/>
    <col min="1292" max="1535" width="9.109375" style="6"/>
    <col min="1536" max="1536" width="130.6640625" style="6" customWidth="1"/>
    <col min="1537" max="1547" width="15.6640625" style="6" customWidth="1"/>
    <col min="1548" max="1791" width="9.109375" style="6"/>
    <col min="1792" max="1792" width="130.6640625" style="6" customWidth="1"/>
    <col min="1793" max="1803" width="15.6640625" style="6" customWidth="1"/>
    <col min="1804" max="2047" width="9.109375" style="6"/>
    <col min="2048" max="2048" width="130.6640625" style="6" customWidth="1"/>
    <col min="2049" max="2059" width="15.6640625" style="6" customWidth="1"/>
    <col min="2060" max="2303" width="9.109375" style="6"/>
    <col min="2304" max="2304" width="130.6640625" style="6" customWidth="1"/>
    <col min="2305" max="2315" width="15.6640625" style="6" customWidth="1"/>
    <col min="2316" max="2559" width="9.109375" style="6"/>
    <col min="2560" max="2560" width="130.6640625" style="6" customWidth="1"/>
    <col min="2561" max="2571" width="15.6640625" style="6" customWidth="1"/>
    <col min="2572" max="2815" width="9.109375" style="6"/>
    <col min="2816" max="2816" width="130.6640625" style="6" customWidth="1"/>
    <col min="2817" max="2827" width="15.6640625" style="6" customWidth="1"/>
    <col min="2828" max="3071" width="9.109375" style="6"/>
    <col min="3072" max="3072" width="130.6640625" style="6" customWidth="1"/>
    <col min="3073" max="3083" width="15.6640625" style="6" customWidth="1"/>
    <col min="3084" max="3327" width="9.109375" style="6"/>
    <col min="3328" max="3328" width="130.6640625" style="6" customWidth="1"/>
    <col min="3329" max="3339" width="15.6640625" style="6" customWidth="1"/>
    <col min="3340" max="3583" width="9.109375" style="6"/>
    <col min="3584" max="3584" width="130.6640625" style="6" customWidth="1"/>
    <col min="3585" max="3595" width="15.6640625" style="6" customWidth="1"/>
    <col min="3596" max="3839" width="9.109375" style="6"/>
    <col min="3840" max="3840" width="130.6640625" style="6" customWidth="1"/>
    <col min="3841" max="3851" width="15.6640625" style="6" customWidth="1"/>
    <col min="3852" max="4095" width="9.109375" style="6"/>
    <col min="4096" max="4096" width="130.6640625" style="6" customWidth="1"/>
    <col min="4097" max="4107" width="15.6640625" style="6" customWidth="1"/>
    <col min="4108" max="4351" width="9.109375" style="6"/>
    <col min="4352" max="4352" width="130.6640625" style="6" customWidth="1"/>
    <col min="4353" max="4363" width="15.6640625" style="6" customWidth="1"/>
    <col min="4364" max="4607" width="9.109375" style="6"/>
    <col min="4608" max="4608" width="130.6640625" style="6" customWidth="1"/>
    <col min="4609" max="4619" width="15.6640625" style="6" customWidth="1"/>
    <col min="4620" max="4863" width="9.109375" style="6"/>
    <col min="4864" max="4864" width="130.6640625" style="6" customWidth="1"/>
    <col min="4865" max="4875" width="15.6640625" style="6" customWidth="1"/>
    <col min="4876" max="5119" width="9.109375" style="6"/>
    <col min="5120" max="5120" width="130.6640625" style="6" customWidth="1"/>
    <col min="5121" max="5131" width="15.6640625" style="6" customWidth="1"/>
    <col min="5132" max="5375" width="9.109375" style="6"/>
    <col min="5376" max="5376" width="130.6640625" style="6" customWidth="1"/>
    <col min="5377" max="5387" width="15.6640625" style="6" customWidth="1"/>
    <col min="5388" max="5631" width="9.109375" style="6"/>
    <col min="5632" max="5632" width="130.6640625" style="6" customWidth="1"/>
    <col min="5633" max="5643" width="15.6640625" style="6" customWidth="1"/>
    <col min="5644" max="5887" width="9.109375" style="6"/>
    <col min="5888" max="5888" width="130.6640625" style="6" customWidth="1"/>
    <col min="5889" max="5899" width="15.6640625" style="6" customWidth="1"/>
    <col min="5900" max="6143" width="9.109375" style="6"/>
    <col min="6144" max="6144" width="130.6640625" style="6" customWidth="1"/>
    <col min="6145" max="6155" width="15.6640625" style="6" customWidth="1"/>
    <col min="6156" max="6399" width="9.109375" style="6"/>
    <col min="6400" max="6400" width="130.6640625" style="6" customWidth="1"/>
    <col min="6401" max="6411" width="15.6640625" style="6" customWidth="1"/>
    <col min="6412" max="6655" width="9.109375" style="6"/>
    <col min="6656" max="6656" width="130.6640625" style="6" customWidth="1"/>
    <col min="6657" max="6667" width="15.6640625" style="6" customWidth="1"/>
    <col min="6668" max="6911" width="9.109375" style="6"/>
    <col min="6912" max="6912" width="130.6640625" style="6" customWidth="1"/>
    <col min="6913" max="6923" width="15.6640625" style="6" customWidth="1"/>
    <col min="6924" max="7167" width="9.109375" style="6"/>
    <col min="7168" max="7168" width="130.6640625" style="6" customWidth="1"/>
    <col min="7169" max="7179" width="15.6640625" style="6" customWidth="1"/>
    <col min="7180" max="7423" width="9.109375" style="6"/>
    <col min="7424" max="7424" width="130.6640625" style="6" customWidth="1"/>
    <col min="7425" max="7435" width="15.6640625" style="6" customWidth="1"/>
    <col min="7436" max="7679" width="9.109375" style="6"/>
    <col min="7680" max="7680" width="130.6640625" style="6" customWidth="1"/>
    <col min="7681" max="7691" width="15.6640625" style="6" customWidth="1"/>
    <col min="7692" max="7935" width="9.109375" style="6"/>
    <col min="7936" max="7936" width="130.6640625" style="6" customWidth="1"/>
    <col min="7937" max="7947" width="15.6640625" style="6" customWidth="1"/>
    <col min="7948" max="8191" width="9.109375" style="6"/>
    <col min="8192" max="8192" width="130.6640625" style="6" customWidth="1"/>
    <col min="8193" max="8203" width="15.6640625" style="6" customWidth="1"/>
    <col min="8204" max="8447" width="9.109375" style="6"/>
    <col min="8448" max="8448" width="130.6640625" style="6" customWidth="1"/>
    <col min="8449" max="8459" width="15.6640625" style="6" customWidth="1"/>
    <col min="8460" max="8703" width="9.109375" style="6"/>
    <col min="8704" max="8704" width="130.6640625" style="6" customWidth="1"/>
    <col min="8705" max="8715" width="15.6640625" style="6" customWidth="1"/>
    <col min="8716" max="8959" width="9.109375" style="6"/>
    <col min="8960" max="8960" width="130.6640625" style="6" customWidth="1"/>
    <col min="8961" max="8971" width="15.6640625" style="6" customWidth="1"/>
    <col min="8972" max="9215" width="9.109375" style="6"/>
    <col min="9216" max="9216" width="130.6640625" style="6" customWidth="1"/>
    <col min="9217" max="9227" width="15.6640625" style="6" customWidth="1"/>
    <col min="9228" max="9471" width="9.109375" style="6"/>
    <col min="9472" max="9472" width="130.6640625" style="6" customWidth="1"/>
    <col min="9473" max="9483" width="15.6640625" style="6" customWidth="1"/>
    <col min="9484" max="9727" width="9.109375" style="6"/>
    <col min="9728" max="9728" width="130.6640625" style="6" customWidth="1"/>
    <col min="9729" max="9739" width="15.6640625" style="6" customWidth="1"/>
    <col min="9740" max="9983" width="9.109375" style="6"/>
    <col min="9984" max="9984" width="130.6640625" style="6" customWidth="1"/>
    <col min="9985" max="9995" width="15.6640625" style="6" customWidth="1"/>
    <col min="9996" max="10239" width="9.109375" style="6"/>
    <col min="10240" max="10240" width="130.6640625" style="6" customWidth="1"/>
    <col min="10241" max="10251" width="15.6640625" style="6" customWidth="1"/>
    <col min="10252" max="10495" width="9.109375" style="6"/>
    <col min="10496" max="10496" width="130.6640625" style="6" customWidth="1"/>
    <col min="10497" max="10507" width="15.6640625" style="6" customWidth="1"/>
    <col min="10508" max="10751" width="9.109375" style="6"/>
    <col min="10752" max="10752" width="130.6640625" style="6" customWidth="1"/>
    <col min="10753" max="10763" width="15.6640625" style="6" customWidth="1"/>
    <col min="10764" max="11007" width="9.109375" style="6"/>
    <col min="11008" max="11008" width="130.6640625" style="6" customWidth="1"/>
    <col min="11009" max="11019" width="15.6640625" style="6" customWidth="1"/>
    <col min="11020" max="11263" width="9.109375" style="6"/>
    <col min="11264" max="11264" width="130.6640625" style="6" customWidth="1"/>
    <col min="11265" max="11275" width="15.6640625" style="6" customWidth="1"/>
    <col min="11276" max="11519" width="9.109375" style="6"/>
    <col min="11520" max="11520" width="130.6640625" style="6" customWidth="1"/>
    <col min="11521" max="11531" width="15.6640625" style="6" customWidth="1"/>
    <col min="11532" max="11775" width="9.109375" style="6"/>
    <col min="11776" max="11776" width="130.6640625" style="6" customWidth="1"/>
    <col min="11777" max="11787" width="15.6640625" style="6" customWidth="1"/>
    <col min="11788" max="12031" width="9.109375" style="6"/>
    <col min="12032" max="12032" width="130.6640625" style="6" customWidth="1"/>
    <col min="12033" max="12043" width="15.6640625" style="6" customWidth="1"/>
    <col min="12044" max="12287" width="9.109375" style="6"/>
    <col min="12288" max="12288" width="130.6640625" style="6" customWidth="1"/>
    <col min="12289" max="12299" width="15.6640625" style="6" customWidth="1"/>
    <col min="12300" max="12543" width="9.109375" style="6"/>
    <col min="12544" max="12544" width="130.6640625" style="6" customWidth="1"/>
    <col min="12545" max="12555" width="15.6640625" style="6" customWidth="1"/>
    <col min="12556" max="12799" width="9.109375" style="6"/>
    <col min="12800" max="12800" width="130.6640625" style="6" customWidth="1"/>
    <col min="12801" max="12811" width="15.6640625" style="6" customWidth="1"/>
    <col min="12812" max="13055" width="9.109375" style="6"/>
    <col min="13056" max="13056" width="130.6640625" style="6" customWidth="1"/>
    <col min="13057" max="13067" width="15.6640625" style="6" customWidth="1"/>
    <col min="13068" max="13311" width="9.109375" style="6"/>
    <col min="13312" max="13312" width="130.6640625" style="6" customWidth="1"/>
    <col min="13313" max="13323" width="15.6640625" style="6" customWidth="1"/>
    <col min="13324" max="13567" width="9.109375" style="6"/>
    <col min="13568" max="13568" width="130.6640625" style="6" customWidth="1"/>
    <col min="13569" max="13579" width="15.6640625" style="6" customWidth="1"/>
    <col min="13580" max="13823" width="9.109375" style="6"/>
    <col min="13824" max="13824" width="130.6640625" style="6" customWidth="1"/>
    <col min="13825" max="13835" width="15.6640625" style="6" customWidth="1"/>
    <col min="13836" max="14079" width="9.109375" style="6"/>
    <col min="14080" max="14080" width="130.6640625" style="6" customWidth="1"/>
    <col min="14081" max="14091" width="15.6640625" style="6" customWidth="1"/>
    <col min="14092" max="14335" width="9.109375" style="6"/>
    <col min="14336" max="14336" width="130.6640625" style="6" customWidth="1"/>
    <col min="14337" max="14347" width="15.6640625" style="6" customWidth="1"/>
    <col min="14348" max="14591" width="9.109375" style="6"/>
    <col min="14592" max="14592" width="130.6640625" style="6" customWidth="1"/>
    <col min="14593" max="14603" width="15.6640625" style="6" customWidth="1"/>
    <col min="14604" max="14847" width="9.109375" style="6"/>
    <col min="14848" max="14848" width="130.6640625" style="6" customWidth="1"/>
    <col min="14849" max="14859" width="15.6640625" style="6" customWidth="1"/>
    <col min="14860" max="15103" width="9.109375" style="6"/>
    <col min="15104" max="15104" width="130.6640625" style="6" customWidth="1"/>
    <col min="15105" max="15115" width="15.6640625" style="6" customWidth="1"/>
    <col min="15116" max="15359" width="9.109375" style="6"/>
    <col min="15360" max="15360" width="130.6640625" style="6" customWidth="1"/>
    <col min="15361" max="15371" width="15.6640625" style="6" customWidth="1"/>
    <col min="15372" max="15615" width="9.109375" style="6"/>
    <col min="15616" max="15616" width="130.6640625" style="6" customWidth="1"/>
    <col min="15617" max="15627" width="15.6640625" style="6" customWidth="1"/>
    <col min="15628" max="15871" width="9.109375" style="6"/>
    <col min="15872" max="15872" width="130.6640625" style="6" customWidth="1"/>
    <col min="15873" max="15883" width="15.6640625" style="6" customWidth="1"/>
    <col min="15884" max="16127" width="9.109375" style="6"/>
    <col min="16128" max="16128" width="130.6640625" style="6" customWidth="1"/>
    <col min="16129" max="16139" width="15.6640625" style="6" customWidth="1"/>
    <col min="16140" max="16383" width="9.109375" style="6"/>
    <col min="16384" max="16384" width="9.109375" style="6" customWidth="1"/>
  </cols>
  <sheetData/>
  <phoneticPr fontId="2" type="noConversion"/>
  <pageMargins left="0.75" right="0.75" top="1" bottom="1" header="0.5" footer="0.5"/>
  <pageSetup paperSize="9" scale="6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126"/>
  <sheetViews>
    <sheetView zoomScaleNormal="100" workbookViewId="0">
      <pane ySplit="3" topLeftCell="A4" activePane="bottomLeft" state="frozen"/>
      <selection pane="bottomLeft"/>
    </sheetView>
  </sheetViews>
  <sheetFormatPr defaultColWidth="9.109375" defaultRowHeight="13.2" x14ac:dyDescent="0.25"/>
  <cols>
    <col min="1" max="1" width="109.77734375" style="4" customWidth="1"/>
    <col min="2" max="9" width="15.6640625" style="8" customWidth="1"/>
    <col min="10" max="16384" width="9.109375" style="8"/>
  </cols>
  <sheetData>
    <row r="1" spans="1:1" s="7" customFormat="1" ht="15.6" x14ac:dyDescent="0.3">
      <c r="A1" s="11" t="s">
        <v>74</v>
      </c>
    </row>
    <row r="2" spans="1:1" s="7" customFormat="1" x14ac:dyDescent="0.25">
      <c r="A2" s="9" t="s">
        <v>54</v>
      </c>
    </row>
    <row r="3" spans="1:1" s="7" customFormat="1" x14ac:dyDescent="0.25">
      <c r="A3" s="12" t="s">
        <v>72</v>
      </c>
    </row>
    <row r="5" spans="1:1" ht="79.2" x14ac:dyDescent="0.25">
      <c r="A5" s="4" t="s">
        <v>20</v>
      </c>
    </row>
    <row r="7" spans="1:1" x14ac:dyDescent="0.25">
      <c r="A7" s="4" t="s">
        <v>55</v>
      </c>
    </row>
    <row r="8" spans="1:1" ht="52.8" x14ac:dyDescent="0.25">
      <c r="A8" s="1" t="s">
        <v>21</v>
      </c>
    </row>
    <row r="9" spans="1:1" ht="39.6" x14ac:dyDescent="0.25">
      <c r="A9" s="1" t="s">
        <v>77</v>
      </c>
    </row>
    <row r="10" spans="1:1" x14ac:dyDescent="0.25">
      <c r="A10" s="1" t="s">
        <v>57</v>
      </c>
    </row>
    <row r="12" spans="1:1" x14ac:dyDescent="0.25">
      <c r="A12" s="1" t="s">
        <v>58</v>
      </c>
    </row>
    <row r="13" spans="1:1" x14ac:dyDescent="0.25">
      <c r="A13" s="1"/>
    </row>
    <row r="14" spans="1:1" x14ac:dyDescent="0.25">
      <c r="A14" s="2" t="s">
        <v>62</v>
      </c>
    </row>
    <row r="16" spans="1:1" ht="39.6" x14ac:dyDescent="0.25">
      <c r="A16" s="4" t="s">
        <v>78</v>
      </c>
    </row>
    <row r="18" spans="1:1" ht="52.8" x14ac:dyDescent="0.25">
      <c r="A18" s="4" t="s">
        <v>22</v>
      </c>
    </row>
    <row r="20" spans="1:1" ht="39.6" x14ac:dyDescent="0.25">
      <c r="A20" s="2" t="s">
        <v>23</v>
      </c>
    </row>
    <row r="22" spans="1:1" ht="52.8" x14ac:dyDescent="0.25">
      <c r="A22" s="4" t="s">
        <v>59</v>
      </c>
    </row>
    <row r="24" spans="1:1" ht="39.6" x14ac:dyDescent="0.25">
      <c r="A24" s="4" t="s">
        <v>60</v>
      </c>
    </row>
    <row r="26" spans="1:1" ht="39.6" x14ac:dyDescent="0.25">
      <c r="A26" s="2" t="s">
        <v>61</v>
      </c>
    </row>
    <row r="28" spans="1:1" ht="66" x14ac:dyDescent="0.25">
      <c r="A28" s="2" t="s">
        <v>24</v>
      </c>
    </row>
    <row r="30" spans="1:1" ht="52.8" x14ac:dyDescent="0.25">
      <c r="A30" s="4" t="s">
        <v>25</v>
      </c>
    </row>
    <row r="32" spans="1:1" x14ac:dyDescent="0.25">
      <c r="A32" s="2" t="s">
        <v>63</v>
      </c>
    </row>
    <row r="34" spans="1:1" ht="52.8" x14ac:dyDescent="0.25">
      <c r="A34" s="4" t="s">
        <v>79</v>
      </c>
    </row>
    <row r="36" spans="1:1" ht="26.4" x14ac:dyDescent="0.25">
      <c r="A36" s="4" t="s">
        <v>80</v>
      </c>
    </row>
    <row r="38" spans="1:1" ht="66" x14ac:dyDescent="0.25">
      <c r="A38" s="4" t="s">
        <v>26</v>
      </c>
    </row>
    <row r="40" spans="1:1" ht="52.8" x14ac:dyDescent="0.25">
      <c r="A40" s="4" t="s">
        <v>64</v>
      </c>
    </row>
    <row r="42" spans="1:1" ht="52.8" x14ac:dyDescent="0.25">
      <c r="A42" s="2" t="s">
        <v>27</v>
      </c>
    </row>
    <row r="44" spans="1:1" ht="39.6" x14ac:dyDescent="0.25">
      <c r="A44" s="2" t="s">
        <v>81</v>
      </c>
    </row>
    <row r="46" spans="1:1" x14ac:dyDescent="0.25">
      <c r="A46" s="2" t="s">
        <v>65</v>
      </c>
    </row>
    <row r="48" spans="1:1" ht="39.6" x14ac:dyDescent="0.25">
      <c r="A48" s="4" t="s">
        <v>28</v>
      </c>
    </row>
    <row r="50" spans="1:1" ht="52.8" x14ac:dyDescent="0.25">
      <c r="A50" s="4" t="s">
        <v>29</v>
      </c>
    </row>
    <row r="52" spans="1:1" ht="52.8" x14ac:dyDescent="0.25">
      <c r="A52" s="4" t="s">
        <v>30</v>
      </c>
    </row>
    <row r="54" spans="1:1" x14ac:dyDescent="0.25">
      <c r="A54" s="1" t="s">
        <v>67</v>
      </c>
    </row>
    <row r="56" spans="1:1" ht="52.8" x14ac:dyDescent="0.25">
      <c r="A56" s="4" t="s">
        <v>0</v>
      </c>
    </row>
    <row r="58" spans="1:1" ht="39.6" x14ac:dyDescent="0.25">
      <c r="A58" s="4" t="s">
        <v>68</v>
      </c>
    </row>
    <row r="60" spans="1:1" ht="26.4" x14ac:dyDescent="0.25">
      <c r="A60" s="4" t="s">
        <v>69</v>
      </c>
    </row>
    <row r="62" spans="1:1" x14ac:dyDescent="0.25">
      <c r="A62" s="1" t="s">
        <v>70</v>
      </c>
    </row>
    <row r="64" spans="1:1" x14ac:dyDescent="0.25">
      <c r="A64" s="2" t="s">
        <v>71</v>
      </c>
    </row>
    <row r="66" spans="1:1" ht="39.6" x14ac:dyDescent="0.25">
      <c r="A66" s="4" t="s">
        <v>82</v>
      </c>
    </row>
    <row r="68" spans="1:1" ht="52.8" x14ac:dyDescent="0.25">
      <c r="A68" s="4" t="s">
        <v>83</v>
      </c>
    </row>
    <row r="70" spans="1:1" ht="39.6" x14ac:dyDescent="0.25">
      <c r="A70" s="4" t="s">
        <v>84</v>
      </c>
    </row>
    <row r="72" spans="1:1" ht="52.8" x14ac:dyDescent="0.25">
      <c r="A72" s="2" t="s">
        <v>15</v>
      </c>
    </row>
    <row r="74" spans="1:1" ht="66" x14ac:dyDescent="0.25">
      <c r="A74" s="4" t="s">
        <v>85</v>
      </c>
    </row>
    <row r="76" spans="1:1" ht="52.8" x14ac:dyDescent="0.25">
      <c r="A76" s="4" t="s">
        <v>1</v>
      </c>
    </row>
    <row r="78" spans="1:1" ht="26.4" x14ac:dyDescent="0.25">
      <c r="A78" s="4" t="s">
        <v>86</v>
      </c>
    </row>
    <row r="80" spans="1:1" ht="39.6" x14ac:dyDescent="0.25">
      <c r="A80" s="4" t="s">
        <v>87</v>
      </c>
    </row>
    <row r="82" spans="1:1" x14ac:dyDescent="0.25">
      <c r="A82" s="2" t="s">
        <v>4</v>
      </c>
    </row>
    <row r="84" spans="1:1" ht="52.8" x14ac:dyDescent="0.25">
      <c r="A84" s="4" t="s">
        <v>16</v>
      </c>
    </row>
    <row r="86" spans="1:1" ht="39.6" x14ac:dyDescent="0.25">
      <c r="A86" s="4" t="s">
        <v>2</v>
      </c>
    </row>
    <row r="88" spans="1:1" ht="66" x14ac:dyDescent="0.25">
      <c r="A88" s="4" t="s">
        <v>3</v>
      </c>
    </row>
    <row r="90" spans="1:1" ht="79.2" x14ac:dyDescent="0.25">
      <c r="A90" s="4" t="s">
        <v>14</v>
      </c>
    </row>
    <row r="92" spans="1:1" x14ac:dyDescent="0.25">
      <c r="A92" s="2" t="s">
        <v>5</v>
      </c>
    </row>
    <row r="94" spans="1:1" x14ac:dyDescent="0.25">
      <c r="A94" s="4" t="s">
        <v>6</v>
      </c>
    </row>
    <row r="96" spans="1:1" ht="66" x14ac:dyDescent="0.25">
      <c r="A96" s="3" t="s">
        <v>88</v>
      </c>
    </row>
    <row r="98" spans="1:1" ht="26.4" x14ac:dyDescent="0.25">
      <c r="A98" s="3" t="s">
        <v>89</v>
      </c>
    </row>
    <row r="100" spans="1:1" ht="39.6" x14ac:dyDescent="0.25">
      <c r="A100" s="3" t="s">
        <v>90</v>
      </c>
    </row>
    <row r="102" spans="1:1" ht="26.4" x14ac:dyDescent="0.25">
      <c r="A102" s="3" t="s">
        <v>7</v>
      </c>
    </row>
    <row r="104" spans="1:1" ht="52.8" x14ac:dyDescent="0.25">
      <c r="A104" s="2" t="s">
        <v>8</v>
      </c>
    </row>
    <row r="106" spans="1:1" ht="39.6" x14ac:dyDescent="0.25">
      <c r="A106" s="3" t="s">
        <v>9</v>
      </c>
    </row>
    <row r="108" spans="1:1" ht="39.6" x14ac:dyDescent="0.25">
      <c r="A108" s="3" t="s">
        <v>10</v>
      </c>
    </row>
    <row r="110" spans="1:1" ht="39.6" x14ac:dyDescent="0.25">
      <c r="A110" s="3" t="s">
        <v>11</v>
      </c>
    </row>
    <row r="112" spans="1:1" ht="52.8" x14ac:dyDescent="0.25">
      <c r="A112" s="2" t="s">
        <v>91</v>
      </c>
    </row>
    <row r="114" spans="1:1" x14ac:dyDescent="0.25">
      <c r="A114" s="1" t="s">
        <v>18</v>
      </c>
    </row>
    <row r="116" spans="1:1" ht="52.8" x14ac:dyDescent="0.25">
      <c r="A116" s="4" t="s">
        <v>19</v>
      </c>
    </row>
    <row r="118" spans="1:1" ht="39.6" x14ac:dyDescent="0.25">
      <c r="A118" s="2" t="s">
        <v>12</v>
      </c>
    </row>
    <row r="120" spans="1:1" x14ac:dyDescent="0.25">
      <c r="A120" s="1" t="s">
        <v>13</v>
      </c>
    </row>
    <row r="122" spans="1:1" ht="52.8" x14ac:dyDescent="0.25">
      <c r="A122" s="4" t="s">
        <v>73</v>
      </c>
    </row>
    <row r="124" spans="1:1" x14ac:dyDescent="0.25">
      <c r="A124" s="10" t="s">
        <v>75</v>
      </c>
    </row>
    <row r="125" spans="1:1" x14ac:dyDescent="0.25">
      <c r="A125" s="10"/>
    </row>
    <row r="126" spans="1:1" ht="79.2" x14ac:dyDescent="0.25">
      <c r="A126" s="5" t="s">
        <v>76</v>
      </c>
    </row>
  </sheetData>
  <sheetProtection algorithmName="SHA-512" hashValue="83cMyZsgfAulMa/66+naXJl8og2An9Z2Z0gp5k6yNm044ApwpS6Cz3/8FzO1WCXYAAJ1j3O2VK6YA/REUTAuvw==" saltValue="HsS/zuPmTUWEX6FDtUqN/A==" spinCount="100000" sheet="1" objects="1" scenarios="1" selectLockedCells="1"/>
  <phoneticPr fontId="2" type="noConversion"/>
  <hyperlinks>
    <hyperlink ref="A3" r:id="rId1" xr:uid="{1AA80707-C5FD-49CF-8B3D-F31102CC3BDF}"/>
  </hyperlinks>
  <pageMargins left="0.75" right="0.75" top="1" bottom="1" header="0.5" footer="0.5"/>
  <pageSetup paperSize="9" scale="80" fitToHeight="0" orientation="portrait" r:id="rId2"/>
  <headerFooter alignWithMargins="0">
    <oddFooter>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33"/>
  <sheetViews>
    <sheetView zoomScale="95" zoomScaleNormal="95" workbookViewId="0">
      <pane xSplit="1" ySplit="5" topLeftCell="B6" activePane="bottomRight" state="frozen"/>
      <selection pane="topRight" activeCell="B1" sqref="B1"/>
      <selection pane="bottomLeft" activeCell="A7" sqref="A7"/>
      <selection pane="bottomRight" activeCell="A5" sqref="A5"/>
    </sheetView>
  </sheetViews>
  <sheetFormatPr defaultColWidth="9.109375" defaultRowHeight="16.05" customHeight="1" x14ac:dyDescent="0.25"/>
  <cols>
    <col min="1" max="1" width="31.44140625" style="40" customWidth="1"/>
    <col min="2" max="21" width="15.6640625" style="15" customWidth="1"/>
    <col min="22" max="22" width="14.6640625" style="17" customWidth="1"/>
    <col min="23" max="23" width="14.6640625" style="18" customWidth="1"/>
    <col min="24" max="33" width="14.6640625" style="15" customWidth="1"/>
    <col min="34" max="46" width="9.109375" style="15"/>
    <col min="47" max="16384" width="9.109375" style="19"/>
  </cols>
  <sheetData>
    <row r="1" spans="1:46" ht="16.05" customHeight="1" x14ac:dyDescent="0.25">
      <c r="A1" s="94" t="s">
        <v>34</v>
      </c>
      <c r="K1" s="16"/>
      <c r="U1" s="16"/>
    </row>
    <row r="2" spans="1:46" ht="16.05" customHeight="1" x14ac:dyDescent="0.25">
      <c r="A2" s="13" t="s">
        <v>31</v>
      </c>
      <c r="C2" s="14" t="s">
        <v>32</v>
      </c>
      <c r="D2" s="20">
        <v>44013</v>
      </c>
      <c r="F2" s="21" t="s">
        <v>53</v>
      </c>
      <c r="G2" s="22">
        <v>0</v>
      </c>
    </row>
    <row r="4" spans="1:46" s="27" customFormat="1" ht="16.05" customHeight="1" x14ac:dyDescent="0.25">
      <c r="A4" s="13"/>
      <c r="B4" s="23">
        <v>1</v>
      </c>
      <c r="C4" s="23">
        <v>2</v>
      </c>
      <c r="D4" s="23">
        <v>3</v>
      </c>
      <c r="E4" s="23">
        <v>4</v>
      </c>
      <c r="F4" s="23">
        <v>5</v>
      </c>
      <c r="G4" s="23">
        <v>6</v>
      </c>
      <c r="H4" s="23">
        <v>7</v>
      </c>
      <c r="I4" s="23">
        <v>8</v>
      </c>
      <c r="J4" s="23">
        <v>9</v>
      </c>
      <c r="K4" s="23">
        <v>10</v>
      </c>
      <c r="L4" s="23">
        <v>11</v>
      </c>
      <c r="M4" s="23">
        <v>12</v>
      </c>
      <c r="N4" s="23">
        <v>13</v>
      </c>
      <c r="O4" s="23">
        <v>14</v>
      </c>
      <c r="P4" s="23">
        <v>15</v>
      </c>
      <c r="Q4" s="23">
        <v>16</v>
      </c>
      <c r="R4" s="23">
        <v>17</v>
      </c>
      <c r="S4" s="23">
        <v>18</v>
      </c>
      <c r="T4" s="23">
        <v>19</v>
      </c>
      <c r="U4" s="23">
        <v>20</v>
      </c>
      <c r="V4" s="24"/>
      <c r="W4" s="25"/>
      <c r="X4" s="26"/>
      <c r="Y4" s="23"/>
      <c r="Z4" s="23"/>
      <c r="AA4" s="23"/>
      <c r="AB4" s="23"/>
      <c r="AC4" s="23"/>
      <c r="AD4" s="23"/>
      <c r="AE4" s="23"/>
      <c r="AF4" s="23"/>
      <c r="AG4" s="23"/>
      <c r="AH4" s="23"/>
      <c r="AI4" s="23"/>
      <c r="AJ4" s="23"/>
      <c r="AK4" s="23"/>
      <c r="AL4" s="23"/>
      <c r="AM4" s="23"/>
      <c r="AN4" s="23"/>
      <c r="AO4" s="23"/>
      <c r="AP4" s="23"/>
      <c r="AQ4" s="23"/>
      <c r="AR4" s="23"/>
      <c r="AS4" s="23"/>
      <c r="AT4" s="23"/>
    </row>
    <row r="5" spans="1:46" s="33" customFormat="1" ht="16.05" customHeight="1" x14ac:dyDescent="0.2">
      <c r="A5" s="14" t="s">
        <v>33</v>
      </c>
      <c r="B5" s="28">
        <v>2021</v>
      </c>
      <c r="C5" s="28">
        <v>2022</v>
      </c>
      <c r="D5" s="28">
        <v>2023</v>
      </c>
      <c r="E5" s="28">
        <v>2024</v>
      </c>
      <c r="F5" s="28">
        <v>2025</v>
      </c>
      <c r="G5" s="28">
        <v>2026</v>
      </c>
      <c r="H5" s="28">
        <v>2027</v>
      </c>
      <c r="I5" s="28">
        <v>2028</v>
      </c>
      <c r="J5" s="28">
        <v>2029</v>
      </c>
      <c r="K5" s="28">
        <v>2030</v>
      </c>
      <c r="L5" s="28">
        <v>2031</v>
      </c>
      <c r="M5" s="28">
        <v>2032</v>
      </c>
      <c r="N5" s="28">
        <v>2033</v>
      </c>
      <c r="O5" s="28">
        <v>2034</v>
      </c>
      <c r="P5" s="28">
        <v>2035</v>
      </c>
      <c r="Q5" s="28">
        <v>2036</v>
      </c>
      <c r="R5" s="28">
        <v>2037</v>
      </c>
      <c r="S5" s="28">
        <v>2038</v>
      </c>
      <c r="T5" s="28">
        <v>2039</v>
      </c>
      <c r="U5" s="28">
        <v>2040</v>
      </c>
      <c r="V5" s="29"/>
      <c r="W5" s="30"/>
      <c r="X5" s="31"/>
      <c r="Y5" s="32"/>
      <c r="Z5" s="32"/>
      <c r="AA5" s="32"/>
      <c r="AB5" s="32"/>
      <c r="AC5" s="32"/>
      <c r="AD5" s="32"/>
      <c r="AE5" s="32"/>
      <c r="AF5" s="32"/>
      <c r="AG5" s="32"/>
      <c r="AH5" s="32"/>
      <c r="AI5" s="32"/>
      <c r="AJ5" s="32"/>
      <c r="AK5" s="32"/>
      <c r="AL5" s="32"/>
      <c r="AM5" s="32"/>
      <c r="AN5" s="32"/>
      <c r="AO5" s="32"/>
      <c r="AP5" s="32"/>
      <c r="AQ5" s="32"/>
      <c r="AR5" s="32"/>
      <c r="AS5" s="32"/>
      <c r="AT5" s="32"/>
    </row>
    <row r="6" spans="1:46" ht="16.05" customHeight="1" x14ac:dyDescent="0.25">
      <c r="A6" s="34">
        <v>44043</v>
      </c>
      <c r="B6" s="35">
        <v>100</v>
      </c>
      <c r="C6" s="35">
        <v>105</v>
      </c>
      <c r="D6" s="35">
        <v>110</v>
      </c>
      <c r="E6" s="35">
        <v>118</v>
      </c>
      <c r="F6" s="35">
        <v>126</v>
      </c>
      <c r="G6" s="35">
        <v>135</v>
      </c>
      <c r="H6" s="35">
        <v>144</v>
      </c>
      <c r="I6" s="35">
        <v>155</v>
      </c>
      <c r="J6" s="35">
        <v>166</v>
      </c>
      <c r="K6" s="35">
        <v>177</v>
      </c>
      <c r="L6" s="35">
        <v>190</v>
      </c>
      <c r="M6" s="35">
        <v>205</v>
      </c>
      <c r="N6" s="35">
        <v>220</v>
      </c>
      <c r="O6" s="35">
        <v>235</v>
      </c>
      <c r="P6" s="35">
        <v>250</v>
      </c>
      <c r="Q6" s="35">
        <v>268</v>
      </c>
      <c r="R6" s="35">
        <v>286</v>
      </c>
      <c r="S6" s="35">
        <v>305</v>
      </c>
      <c r="T6" s="35">
        <v>325</v>
      </c>
      <c r="U6" s="35">
        <v>350</v>
      </c>
    </row>
    <row r="7" spans="1:46" ht="16.05" customHeight="1" x14ac:dyDescent="0.25">
      <c r="A7" s="34">
        <v>44074</v>
      </c>
      <c r="B7" s="35">
        <v>100</v>
      </c>
      <c r="C7" s="35">
        <v>105</v>
      </c>
      <c r="D7" s="35">
        <v>110</v>
      </c>
      <c r="E7" s="35">
        <v>118</v>
      </c>
      <c r="F7" s="35">
        <v>126</v>
      </c>
      <c r="G7" s="35">
        <v>135</v>
      </c>
      <c r="H7" s="35">
        <v>144</v>
      </c>
      <c r="I7" s="35">
        <v>155</v>
      </c>
      <c r="J7" s="35">
        <v>166</v>
      </c>
      <c r="K7" s="35">
        <v>177</v>
      </c>
      <c r="L7" s="35">
        <v>190</v>
      </c>
      <c r="M7" s="35">
        <v>205</v>
      </c>
      <c r="N7" s="35">
        <v>220</v>
      </c>
      <c r="O7" s="35">
        <v>235</v>
      </c>
      <c r="P7" s="35">
        <v>250</v>
      </c>
      <c r="Q7" s="35">
        <v>268</v>
      </c>
      <c r="R7" s="35">
        <v>286</v>
      </c>
      <c r="S7" s="35">
        <v>305</v>
      </c>
      <c r="T7" s="35">
        <v>325</v>
      </c>
      <c r="U7" s="35">
        <v>350</v>
      </c>
    </row>
    <row r="8" spans="1:46" ht="16.05" customHeight="1" x14ac:dyDescent="0.25">
      <c r="A8" s="34">
        <v>44104</v>
      </c>
      <c r="B8" s="35">
        <v>100</v>
      </c>
      <c r="C8" s="35">
        <v>105</v>
      </c>
      <c r="D8" s="35">
        <v>110</v>
      </c>
      <c r="E8" s="35">
        <v>118</v>
      </c>
      <c r="F8" s="35">
        <v>126</v>
      </c>
      <c r="G8" s="35">
        <v>135</v>
      </c>
      <c r="H8" s="35">
        <v>144</v>
      </c>
      <c r="I8" s="35">
        <v>155</v>
      </c>
      <c r="J8" s="35">
        <v>166</v>
      </c>
      <c r="K8" s="35">
        <v>177</v>
      </c>
      <c r="L8" s="35">
        <v>190</v>
      </c>
      <c r="M8" s="35">
        <v>205</v>
      </c>
      <c r="N8" s="35">
        <v>220</v>
      </c>
      <c r="O8" s="35">
        <v>235</v>
      </c>
      <c r="P8" s="35">
        <v>250</v>
      </c>
      <c r="Q8" s="35">
        <v>268</v>
      </c>
      <c r="R8" s="35">
        <v>286</v>
      </c>
      <c r="S8" s="35">
        <v>305</v>
      </c>
      <c r="T8" s="35">
        <v>325</v>
      </c>
      <c r="U8" s="35">
        <v>350</v>
      </c>
    </row>
    <row r="9" spans="1:46" ht="16.05" customHeight="1" x14ac:dyDescent="0.25">
      <c r="A9" s="34">
        <v>44135</v>
      </c>
      <c r="B9" s="35">
        <v>100</v>
      </c>
      <c r="C9" s="35">
        <v>105</v>
      </c>
      <c r="D9" s="35">
        <v>110</v>
      </c>
      <c r="E9" s="35">
        <v>118</v>
      </c>
      <c r="F9" s="35">
        <v>126</v>
      </c>
      <c r="G9" s="35">
        <v>135</v>
      </c>
      <c r="H9" s="35">
        <v>144</v>
      </c>
      <c r="I9" s="35">
        <v>155</v>
      </c>
      <c r="J9" s="35">
        <v>166</v>
      </c>
      <c r="K9" s="35">
        <v>177</v>
      </c>
      <c r="L9" s="35">
        <v>190</v>
      </c>
      <c r="M9" s="35">
        <v>205</v>
      </c>
      <c r="N9" s="35">
        <v>220</v>
      </c>
      <c r="O9" s="35">
        <v>235</v>
      </c>
      <c r="P9" s="35">
        <v>250</v>
      </c>
      <c r="Q9" s="35">
        <v>268</v>
      </c>
      <c r="R9" s="35">
        <v>286</v>
      </c>
      <c r="S9" s="35">
        <v>305</v>
      </c>
      <c r="T9" s="35">
        <v>325</v>
      </c>
      <c r="U9" s="35">
        <v>350</v>
      </c>
    </row>
    <row r="10" spans="1:46" ht="16.05" customHeight="1" x14ac:dyDescent="0.25">
      <c r="A10" s="34">
        <v>44165</v>
      </c>
      <c r="B10" s="35">
        <v>100</v>
      </c>
      <c r="C10" s="35">
        <v>105</v>
      </c>
      <c r="D10" s="35">
        <v>110</v>
      </c>
      <c r="E10" s="35">
        <v>118</v>
      </c>
      <c r="F10" s="35">
        <v>126</v>
      </c>
      <c r="G10" s="35">
        <v>135</v>
      </c>
      <c r="H10" s="35">
        <v>144</v>
      </c>
      <c r="I10" s="35">
        <v>155</v>
      </c>
      <c r="J10" s="35">
        <v>166</v>
      </c>
      <c r="K10" s="35">
        <v>177</v>
      </c>
      <c r="L10" s="35">
        <v>190</v>
      </c>
      <c r="M10" s="35">
        <v>205</v>
      </c>
      <c r="N10" s="35">
        <v>220</v>
      </c>
      <c r="O10" s="35">
        <v>235</v>
      </c>
      <c r="P10" s="35">
        <v>250</v>
      </c>
      <c r="Q10" s="35">
        <v>268</v>
      </c>
      <c r="R10" s="35">
        <v>286</v>
      </c>
      <c r="S10" s="35">
        <v>305</v>
      </c>
      <c r="T10" s="35">
        <v>325</v>
      </c>
      <c r="U10" s="35">
        <v>350</v>
      </c>
    </row>
    <row r="11" spans="1:46" ht="16.05" customHeight="1" x14ac:dyDescent="0.25">
      <c r="A11" s="34">
        <v>44196</v>
      </c>
      <c r="B11" s="35">
        <v>100</v>
      </c>
      <c r="C11" s="35">
        <v>105</v>
      </c>
      <c r="D11" s="35">
        <v>110</v>
      </c>
      <c r="E11" s="35">
        <v>118</v>
      </c>
      <c r="F11" s="35">
        <v>126</v>
      </c>
      <c r="G11" s="35">
        <v>135</v>
      </c>
      <c r="H11" s="35">
        <v>144</v>
      </c>
      <c r="I11" s="35">
        <v>155</v>
      </c>
      <c r="J11" s="35">
        <v>166</v>
      </c>
      <c r="K11" s="35">
        <v>177</v>
      </c>
      <c r="L11" s="35">
        <v>190</v>
      </c>
      <c r="M11" s="35">
        <v>205</v>
      </c>
      <c r="N11" s="35">
        <v>220</v>
      </c>
      <c r="O11" s="35">
        <v>235</v>
      </c>
      <c r="P11" s="35">
        <v>250</v>
      </c>
      <c r="Q11" s="35">
        <v>268</v>
      </c>
      <c r="R11" s="35">
        <v>286</v>
      </c>
      <c r="S11" s="35">
        <v>305</v>
      </c>
      <c r="T11" s="35">
        <v>325</v>
      </c>
      <c r="U11" s="35">
        <v>350</v>
      </c>
    </row>
    <row r="12" spans="1:46" ht="16.05" customHeight="1" x14ac:dyDescent="0.25">
      <c r="A12" s="34">
        <v>44227</v>
      </c>
      <c r="B12" s="35">
        <v>100</v>
      </c>
      <c r="C12" s="35">
        <v>105</v>
      </c>
      <c r="D12" s="35">
        <v>110</v>
      </c>
      <c r="E12" s="35">
        <v>118</v>
      </c>
      <c r="F12" s="35">
        <v>126</v>
      </c>
      <c r="G12" s="35">
        <v>135</v>
      </c>
      <c r="H12" s="35">
        <v>144</v>
      </c>
      <c r="I12" s="35">
        <v>155</v>
      </c>
      <c r="J12" s="35">
        <v>166</v>
      </c>
      <c r="K12" s="35">
        <v>177</v>
      </c>
      <c r="L12" s="35">
        <v>190</v>
      </c>
      <c r="M12" s="35">
        <v>205</v>
      </c>
      <c r="N12" s="35">
        <v>220</v>
      </c>
      <c r="O12" s="35">
        <v>235</v>
      </c>
      <c r="P12" s="35">
        <v>250</v>
      </c>
      <c r="Q12" s="35">
        <v>268</v>
      </c>
      <c r="R12" s="35">
        <v>286</v>
      </c>
      <c r="S12" s="35">
        <v>305</v>
      </c>
      <c r="T12" s="35">
        <v>325</v>
      </c>
      <c r="U12" s="35">
        <v>350</v>
      </c>
    </row>
    <row r="13" spans="1:46" ht="16.05" customHeight="1" x14ac:dyDescent="0.25">
      <c r="A13" s="34">
        <v>44255</v>
      </c>
      <c r="B13" s="35">
        <v>100</v>
      </c>
      <c r="C13" s="35">
        <v>105</v>
      </c>
      <c r="D13" s="35">
        <v>110</v>
      </c>
      <c r="E13" s="35">
        <v>118</v>
      </c>
      <c r="F13" s="35">
        <v>126</v>
      </c>
      <c r="G13" s="35">
        <v>135</v>
      </c>
      <c r="H13" s="35">
        <v>144</v>
      </c>
      <c r="I13" s="35">
        <v>155</v>
      </c>
      <c r="J13" s="35">
        <v>166</v>
      </c>
      <c r="K13" s="35">
        <v>177</v>
      </c>
      <c r="L13" s="35">
        <v>190</v>
      </c>
      <c r="M13" s="35">
        <v>205</v>
      </c>
      <c r="N13" s="35">
        <v>220</v>
      </c>
      <c r="O13" s="35">
        <v>235</v>
      </c>
      <c r="P13" s="35">
        <v>250</v>
      </c>
      <c r="Q13" s="35">
        <v>268</v>
      </c>
      <c r="R13" s="35">
        <v>286</v>
      </c>
      <c r="S13" s="35">
        <v>305</v>
      </c>
      <c r="T13" s="35">
        <v>325</v>
      </c>
      <c r="U13" s="35">
        <v>350</v>
      </c>
    </row>
    <row r="14" spans="1:46" ht="16.05" customHeight="1" x14ac:dyDescent="0.25">
      <c r="A14" s="34">
        <v>44286</v>
      </c>
      <c r="B14" s="35">
        <v>100</v>
      </c>
      <c r="C14" s="35">
        <v>105</v>
      </c>
      <c r="D14" s="35">
        <v>110</v>
      </c>
      <c r="E14" s="35">
        <v>118</v>
      </c>
      <c r="F14" s="35">
        <v>126</v>
      </c>
      <c r="G14" s="35">
        <v>135</v>
      </c>
      <c r="H14" s="35">
        <v>144</v>
      </c>
      <c r="I14" s="35">
        <v>155</v>
      </c>
      <c r="J14" s="35">
        <v>166</v>
      </c>
      <c r="K14" s="35">
        <v>177</v>
      </c>
      <c r="L14" s="35">
        <v>190</v>
      </c>
      <c r="M14" s="35">
        <v>205</v>
      </c>
      <c r="N14" s="35">
        <v>220</v>
      </c>
      <c r="O14" s="35">
        <v>235</v>
      </c>
      <c r="P14" s="35">
        <v>250</v>
      </c>
      <c r="Q14" s="35">
        <v>268</v>
      </c>
      <c r="R14" s="35">
        <v>286</v>
      </c>
      <c r="S14" s="35">
        <v>305</v>
      </c>
      <c r="T14" s="35">
        <v>325</v>
      </c>
      <c r="U14" s="35">
        <v>350</v>
      </c>
    </row>
    <row r="15" spans="1:46" ht="16.05" customHeight="1" x14ac:dyDescent="0.25">
      <c r="A15" s="34">
        <v>44316</v>
      </c>
      <c r="B15" s="35">
        <v>100</v>
      </c>
      <c r="C15" s="35">
        <v>105</v>
      </c>
      <c r="D15" s="35">
        <v>110</v>
      </c>
      <c r="E15" s="35">
        <v>118</v>
      </c>
      <c r="F15" s="35">
        <v>126</v>
      </c>
      <c r="G15" s="35">
        <v>135</v>
      </c>
      <c r="H15" s="35">
        <v>144</v>
      </c>
      <c r="I15" s="35">
        <v>155</v>
      </c>
      <c r="J15" s="35">
        <v>166</v>
      </c>
      <c r="K15" s="35">
        <v>177</v>
      </c>
      <c r="L15" s="35">
        <v>190</v>
      </c>
      <c r="M15" s="35">
        <v>205</v>
      </c>
      <c r="N15" s="35">
        <v>220</v>
      </c>
      <c r="O15" s="35">
        <v>235</v>
      </c>
      <c r="P15" s="35">
        <v>250</v>
      </c>
      <c r="Q15" s="35">
        <v>268</v>
      </c>
      <c r="R15" s="35">
        <v>286</v>
      </c>
      <c r="S15" s="35">
        <v>305</v>
      </c>
      <c r="T15" s="35">
        <v>325</v>
      </c>
      <c r="U15" s="35">
        <v>350</v>
      </c>
    </row>
    <row r="16" spans="1:46" ht="16.05" customHeight="1" x14ac:dyDescent="0.25">
      <c r="A16" s="34">
        <v>44347</v>
      </c>
      <c r="B16" s="35">
        <v>100</v>
      </c>
      <c r="C16" s="35">
        <v>105</v>
      </c>
      <c r="D16" s="35">
        <v>110</v>
      </c>
      <c r="E16" s="35">
        <v>118</v>
      </c>
      <c r="F16" s="35">
        <v>126</v>
      </c>
      <c r="G16" s="35">
        <v>135</v>
      </c>
      <c r="H16" s="35">
        <v>144</v>
      </c>
      <c r="I16" s="35">
        <v>155</v>
      </c>
      <c r="J16" s="35">
        <v>166</v>
      </c>
      <c r="K16" s="35">
        <v>177</v>
      </c>
      <c r="L16" s="35">
        <v>190</v>
      </c>
      <c r="M16" s="35">
        <v>205</v>
      </c>
      <c r="N16" s="35">
        <v>220</v>
      </c>
      <c r="O16" s="35">
        <v>235</v>
      </c>
      <c r="P16" s="35">
        <v>250</v>
      </c>
      <c r="Q16" s="35">
        <v>268</v>
      </c>
      <c r="R16" s="35">
        <v>286</v>
      </c>
      <c r="S16" s="35">
        <v>305</v>
      </c>
      <c r="T16" s="35">
        <v>325</v>
      </c>
      <c r="U16" s="35">
        <v>350</v>
      </c>
    </row>
    <row r="17" spans="1:46" ht="16.05" customHeight="1" x14ac:dyDescent="0.25">
      <c r="A17" s="34">
        <v>44377</v>
      </c>
      <c r="B17" s="35">
        <v>100</v>
      </c>
      <c r="C17" s="35">
        <v>105</v>
      </c>
      <c r="D17" s="35">
        <v>110</v>
      </c>
      <c r="E17" s="35">
        <v>118</v>
      </c>
      <c r="F17" s="35">
        <v>126</v>
      </c>
      <c r="G17" s="35">
        <v>135</v>
      </c>
      <c r="H17" s="35">
        <v>144</v>
      </c>
      <c r="I17" s="35">
        <v>155</v>
      </c>
      <c r="J17" s="35">
        <v>166</v>
      </c>
      <c r="K17" s="35">
        <v>177</v>
      </c>
      <c r="L17" s="35">
        <v>190</v>
      </c>
      <c r="M17" s="35">
        <v>205</v>
      </c>
      <c r="N17" s="35">
        <v>220</v>
      </c>
      <c r="O17" s="35">
        <v>235</v>
      </c>
      <c r="P17" s="35">
        <v>250</v>
      </c>
      <c r="Q17" s="35">
        <v>268</v>
      </c>
      <c r="R17" s="35">
        <v>286</v>
      </c>
      <c r="S17" s="35">
        <v>305</v>
      </c>
      <c r="T17" s="35">
        <v>325</v>
      </c>
      <c r="U17" s="35">
        <v>350</v>
      </c>
    </row>
    <row r="18" spans="1:46" s="37" customFormat="1" ht="16.05" customHeight="1" x14ac:dyDescent="0.2">
      <c r="A18" s="14" t="s">
        <v>35</v>
      </c>
      <c r="B18" s="31">
        <v>1200</v>
      </c>
      <c r="C18" s="31">
        <v>1260</v>
      </c>
      <c r="D18" s="31">
        <v>1320</v>
      </c>
      <c r="E18" s="31">
        <v>1416</v>
      </c>
      <c r="F18" s="31">
        <v>1512</v>
      </c>
      <c r="G18" s="31">
        <v>1620</v>
      </c>
      <c r="H18" s="31">
        <v>1728</v>
      </c>
      <c r="I18" s="31">
        <v>1860</v>
      </c>
      <c r="J18" s="31">
        <v>1992</v>
      </c>
      <c r="K18" s="31">
        <v>2124</v>
      </c>
      <c r="L18" s="31">
        <v>2280</v>
      </c>
      <c r="M18" s="31">
        <v>2460</v>
      </c>
      <c r="N18" s="31">
        <v>2640</v>
      </c>
      <c r="O18" s="31">
        <v>2820</v>
      </c>
      <c r="P18" s="31">
        <v>3000</v>
      </c>
      <c r="Q18" s="31">
        <v>3216</v>
      </c>
      <c r="R18" s="31">
        <v>3432</v>
      </c>
      <c r="S18" s="31">
        <v>3660</v>
      </c>
      <c r="T18" s="31">
        <v>3900</v>
      </c>
      <c r="U18" s="31">
        <v>4200</v>
      </c>
      <c r="V18" s="36"/>
      <c r="W18" s="30"/>
      <c r="X18" s="31"/>
      <c r="Y18" s="31"/>
      <c r="Z18" s="31"/>
      <c r="AA18" s="31"/>
      <c r="AB18" s="31"/>
      <c r="AC18" s="31"/>
      <c r="AD18" s="31"/>
      <c r="AE18" s="31"/>
      <c r="AF18" s="31"/>
      <c r="AG18" s="31"/>
      <c r="AH18" s="31"/>
      <c r="AI18" s="31"/>
      <c r="AJ18" s="31"/>
      <c r="AK18" s="31"/>
      <c r="AL18" s="31"/>
      <c r="AM18" s="31"/>
      <c r="AN18" s="31"/>
      <c r="AO18" s="31"/>
      <c r="AP18" s="31"/>
      <c r="AQ18" s="31"/>
      <c r="AR18" s="31"/>
      <c r="AS18" s="31"/>
      <c r="AT18" s="31"/>
    </row>
    <row r="20" spans="1:46" s="37" customFormat="1" ht="16.05" customHeight="1" x14ac:dyDescent="0.2">
      <c r="A20" s="14" t="s">
        <v>36</v>
      </c>
      <c r="B20" s="38">
        <v>1250</v>
      </c>
      <c r="C20" s="38">
        <v>2700</v>
      </c>
      <c r="D20" s="38">
        <v>4200</v>
      </c>
      <c r="E20" s="38">
        <v>6000</v>
      </c>
      <c r="F20" s="38">
        <v>7900</v>
      </c>
      <c r="G20" s="38">
        <v>9900</v>
      </c>
      <c r="H20" s="38">
        <v>12500</v>
      </c>
      <c r="I20" s="38">
        <v>16400</v>
      </c>
      <c r="J20" s="38">
        <v>19100</v>
      </c>
      <c r="K20" s="38">
        <v>23540</v>
      </c>
      <c r="L20" s="38">
        <v>27200</v>
      </c>
      <c r="M20" s="38">
        <v>31890</v>
      </c>
      <c r="N20" s="38">
        <v>36750</v>
      </c>
      <c r="O20" s="38">
        <v>42700</v>
      </c>
      <c r="P20" s="38">
        <v>51300</v>
      </c>
      <c r="Q20" s="38">
        <v>56820</v>
      </c>
      <c r="R20" s="38">
        <v>64190</v>
      </c>
      <c r="S20" s="38">
        <v>74250</v>
      </c>
      <c r="T20" s="38">
        <v>86270</v>
      </c>
      <c r="U20" s="39">
        <v>95820</v>
      </c>
      <c r="V20" s="36"/>
      <c r="W20" s="30"/>
      <c r="X20" s="31"/>
      <c r="Y20" s="31"/>
      <c r="Z20" s="31"/>
      <c r="AA20" s="31"/>
      <c r="AB20" s="31"/>
      <c r="AC20" s="31"/>
      <c r="AD20" s="31"/>
      <c r="AE20" s="31"/>
      <c r="AF20" s="31"/>
      <c r="AG20" s="31"/>
      <c r="AH20" s="31"/>
      <c r="AI20" s="31"/>
      <c r="AJ20" s="31"/>
      <c r="AK20" s="31"/>
      <c r="AL20" s="31"/>
      <c r="AM20" s="31"/>
      <c r="AN20" s="31"/>
      <c r="AO20" s="31"/>
      <c r="AP20" s="31"/>
      <c r="AQ20" s="31"/>
      <c r="AR20" s="31"/>
      <c r="AS20" s="31"/>
      <c r="AT20" s="31"/>
    </row>
    <row r="22" spans="1:46" ht="16.05" customHeight="1" x14ac:dyDescent="0.25">
      <c r="A22" s="40" t="s">
        <v>48</v>
      </c>
      <c r="B22" s="41">
        <v>1200</v>
      </c>
      <c r="C22" s="41">
        <v>2460</v>
      </c>
      <c r="D22" s="41">
        <v>3780</v>
      </c>
      <c r="E22" s="41">
        <v>5196</v>
      </c>
      <c r="F22" s="41">
        <v>6708</v>
      </c>
      <c r="G22" s="41">
        <v>8328</v>
      </c>
      <c r="H22" s="41">
        <v>10056</v>
      </c>
      <c r="I22" s="41">
        <v>11916</v>
      </c>
      <c r="J22" s="41">
        <v>13908</v>
      </c>
      <c r="K22" s="41">
        <v>16032</v>
      </c>
      <c r="L22" s="41">
        <v>18312</v>
      </c>
      <c r="M22" s="41">
        <v>20772</v>
      </c>
      <c r="N22" s="41">
        <v>23412</v>
      </c>
      <c r="O22" s="41">
        <v>26232</v>
      </c>
      <c r="P22" s="41">
        <v>29232</v>
      </c>
      <c r="Q22" s="41">
        <v>32448</v>
      </c>
      <c r="R22" s="41">
        <v>35880</v>
      </c>
      <c r="S22" s="41">
        <v>39540</v>
      </c>
      <c r="T22" s="41">
        <v>43440</v>
      </c>
      <c r="U22" s="41">
        <v>47640</v>
      </c>
    </row>
    <row r="23" spans="1:46" ht="16.05" customHeight="1" x14ac:dyDescent="0.25">
      <c r="A23" s="40" t="s">
        <v>38</v>
      </c>
      <c r="B23" s="41">
        <v>50</v>
      </c>
      <c r="C23" s="41">
        <v>240</v>
      </c>
      <c r="D23" s="41">
        <v>420</v>
      </c>
      <c r="E23" s="41">
        <v>804</v>
      </c>
      <c r="F23" s="41">
        <v>1192</v>
      </c>
      <c r="G23" s="41">
        <v>1572</v>
      </c>
      <c r="H23" s="41">
        <v>2444</v>
      </c>
      <c r="I23" s="41">
        <v>4484</v>
      </c>
      <c r="J23" s="41">
        <v>5192</v>
      </c>
      <c r="K23" s="41">
        <v>7508</v>
      </c>
      <c r="L23" s="41">
        <v>8888</v>
      </c>
      <c r="M23" s="41">
        <v>11118</v>
      </c>
      <c r="N23" s="41">
        <v>13338</v>
      </c>
      <c r="O23" s="41">
        <v>16468</v>
      </c>
      <c r="P23" s="41">
        <v>22068</v>
      </c>
      <c r="Q23" s="41">
        <v>24372</v>
      </c>
      <c r="R23" s="41">
        <v>28310</v>
      </c>
      <c r="S23" s="41">
        <v>34710</v>
      </c>
      <c r="T23" s="41">
        <v>42830</v>
      </c>
      <c r="U23" s="41">
        <v>48180</v>
      </c>
    </row>
    <row r="24" spans="1:46" s="47" customFormat="1" ht="16.05" customHeight="1" x14ac:dyDescent="0.25">
      <c r="A24" s="42" t="s">
        <v>47</v>
      </c>
      <c r="B24" s="43">
        <v>4.1666666666666664E-2</v>
      </c>
      <c r="C24" s="43">
        <v>9.7560975609756101E-2</v>
      </c>
      <c r="D24" s="43">
        <v>0.1111111111111111</v>
      </c>
      <c r="E24" s="43">
        <v>0.15473441108545036</v>
      </c>
      <c r="F24" s="43">
        <v>0.17769827072152652</v>
      </c>
      <c r="G24" s="43">
        <v>0.18876080691642652</v>
      </c>
      <c r="H24" s="43">
        <v>0.24303898170246618</v>
      </c>
      <c r="I24" s="43">
        <v>0.3763007720711648</v>
      </c>
      <c r="J24" s="43">
        <v>0.37331032499280992</v>
      </c>
      <c r="K24" s="43">
        <v>0.46831337325349304</v>
      </c>
      <c r="L24" s="43">
        <v>0.48536478811708167</v>
      </c>
      <c r="M24" s="43">
        <v>0.53523974581166955</v>
      </c>
      <c r="N24" s="43">
        <v>0.56970784213223991</v>
      </c>
      <c r="O24" s="43">
        <v>0.62778286062824029</v>
      </c>
      <c r="P24" s="43">
        <v>0.75492610837438423</v>
      </c>
      <c r="Q24" s="43">
        <v>0.75110946745562135</v>
      </c>
      <c r="R24" s="43">
        <v>0.78901895206243033</v>
      </c>
      <c r="S24" s="43">
        <v>0.87784522003034904</v>
      </c>
      <c r="T24" s="43">
        <v>0.98595764272559849</v>
      </c>
      <c r="U24" s="43">
        <v>1.0113350125944585</v>
      </c>
      <c r="V24" s="44"/>
      <c r="W24" s="45"/>
      <c r="X24" s="46"/>
    </row>
    <row r="25" spans="1:46" ht="16.05" customHeight="1" x14ac:dyDescent="0.25">
      <c r="A25" s="40" t="s">
        <v>39</v>
      </c>
      <c r="B25" s="43">
        <v>8.8687473657331747E-2</v>
      </c>
      <c r="C25" s="43">
        <v>9.9860604993369351E-2</v>
      </c>
      <c r="D25" s="43">
        <v>5.3240165025459973E-2</v>
      </c>
      <c r="E25" s="43">
        <v>7.6591235810911151E-2</v>
      </c>
      <c r="F25" s="43">
        <v>5.6543577446922802E-2</v>
      </c>
      <c r="G25" s="43">
        <v>4.313505371420033E-2</v>
      </c>
      <c r="H25" s="43">
        <v>7.8737438370684407E-2</v>
      </c>
      <c r="I25" s="43">
        <v>0.14324274693927955</v>
      </c>
      <c r="J25" s="43">
        <v>4.0162142747480256E-2</v>
      </c>
      <c r="K25" s="43">
        <v>0.10978982328303508</v>
      </c>
      <c r="L25" s="43">
        <v>5.4759834335929757E-2</v>
      </c>
      <c r="M25" s="43">
        <v>7.6056883240797332E-2</v>
      </c>
      <c r="N25" s="43">
        <v>6.5119095583664771E-2</v>
      </c>
      <c r="O25" s="43">
        <v>7.9364802370260473E-2</v>
      </c>
      <c r="P25" s="43">
        <v>0.12028393415169172</v>
      </c>
      <c r="Q25" s="43">
        <v>4.281694113214024E-2</v>
      </c>
      <c r="R25" s="43">
        <v>6.5460840371792312E-2</v>
      </c>
      <c r="S25" s="43">
        <v>9.3126649734011066E-2</v>
      </c>
      <c r="T25" s="43">
        <v>0.10193549898999266</v>
      </c>
      <c r="U25" s="43">
        <v>5.9050425530330894E-2</v>
      </c>
      <c r="V25" s="44"/>
    </row>
    <row r="26" spans="1:46" s="53" customFormat="1" ht="16.05" customHeight="1" x14ac:dyDescent="0.2">
      <c r="A26" s="48" t="s">
        <v>37</v>
      </c>
      <c r="B26" s="49">
        <v>8.86874736496025E-2</v>
      </c>
      <c r="C26" s="49">
        <v>9.7306646192239263E-2</v>
      </c>
      <c r="D26" s="49">
        <v>7.1827583401491951E-2</v>
      </c>
      <c r="E26" s="49">
        <v>7.4026576301952848E-2</v>
      </c>
      <c r="F26" s="49">
        <v>6.7257508103829675E-2</v>
      </c>
      <c r="G26" s="49">
        <v>5.9248161564253471E-2</v>
      </c>
      <c r="H26" s="49">
        <v>6.4987466971477642E-2</v>
      </c>
      <c r="I26" s="49">
        <v>8.648221618996757E-2</v>
      </c>
      <c r="J26" s="49">
        <v>7.4729388561692589E-2</v>
      </c>
      <c r="K26" s="49">
        <v>8.2895190370504968E-2</v>
      </c>
      <c r="L26" s="49">
        <v>7.677081918003921E-2</v>
      </c>
      <c r="M26" s="49">
        <v>7.6626548467184238E-2</v>
      </c>
      <c r="N26" s="49">
        <v>7.4437159629379995E-2</v>
      </c>
      <c r="O26" s="49">
        <v>7.5326074329048337E-2</v>
      </c>
      <c r="P26" s="49">
        <v>8.3219151316239692E-2</v>
      </c>
      <c r="Q26" s="49">
        <v>7.6403691904561019E-2</v>
      </c>
      <c r="R26" s="49">
        <v>7.4667427108602205E-2</v>
      </c>
      <c r="S26" s="49">
        <v>7.7499901141510508E-2</v>
      </c>
      <c r="T26" s="49">
        <v>8.1189733067699069E-2</v>
      </c>
      <c r="U26" s="49">
        <v>7.7944732631289343E-2</v>
      </c>
      <c r="V26" s="50"/>
      <c r="W26" s="51"/>
      <c r="X26" s="52"/>
    </row>
    <row r="28" spans="1:46" s="37" customFormat="1" ht="16.05" customHeight="1" x14ac:dyDescent="0.2">
      <c r="A28" s="14" t="s">
        <v>50</v>
      </c>
      <c r="B28" s="31"/>
      <c r="C28" s="31"/>
      <c r="D28" s="31"/>
      <c r="E28" s="31"/>
      <c r="F28" s="31"/>
      <c r="G28" s="31"/>
      <c r="H28" s="31"/>
      <c r="I28" s="31"/>
      <c r="J28" s="31"/>
      <c r="K28" s="31"/>
      <c r="L28" s="31"/>
      <c r="M28" s="31"/>
      <c r="N28" s="31"/>
      <c r="O28" s="31"/>
      <c r="P28" s="31"/>
      <c r="Q28" s="31"/>
      <c r="R28" s="31"/>
      <c r="S28" s="31"/>
      <c r="T28" s="31"/>
      <c r="U28" s="31"/>
      <c r="V28" s="36"/>
      <c r="W28" s="30"/>
      <c r="X28" s="31"/>
      <c r="Y28" s="31"/>
      <c r="Z28" s="31"/>
      <c r="AA28" s="31"/>
      <c r="AB28" s="31"/>
      <c r="AC28" s="31"/>
      <c r="AD28" s="31"/>
      <c r="AE28" s="31"/>
      <c r="AF28" s="31"/>
      <c r="AG28" s="31"/>
      <c r="AH28" s="31"/>
      <c r="AI28" s="31"/>
      <c r="AJ28" s="31"/>
      <c r="AK28" s="31"/>
      <c r="AL28" s="31"/>
      <c r="AM28" s="31"/>
      <c r="AN28" s="31"/>
      <c r="AO28" s="31"/>
      <c r="AP28" s="31"/>
      <c r="AQ28" s="31"/>
      <c r="AR28" s="31"/>
      <c r="AS28" s="31"/>
      <c r="AT28" s="31"/>
    </row>
    <row r="29" spans="1:46" ht="16.05" customHeight="1" x14ac:dyDescent="0.25">
      <c r="A29" s="40" t="s">
        <v>51</v>
      </c>
      <c r="B29" s="35">
        <v>100</v>
      </c>
    </row>
    <row r="30" spans="1:46" ht="16.05" customHeight="1" x14ac:dyDescent="0.25">
      <c r="A30" s="40" t="s">
        <v>52</v>
      </c>
      <c r="B30" s="54"/>
      <c r="C30" s="55">
        <v>0.05</v>
      </c>
      <c r="D30" s="55">
        <v>0.05</v>
      </c>
      <c r="E30" s="55">
        <v>0.05</v>
      </c>
      <c r="F30" s="55">
        <v>0.05</v>
      </c>
      <c r="G30" s="55">
        <v>0.05</v>
      </c>
      <c r="H30" s="55">
        <v>0.05</v>
      </c>
      <c r="I30" s="55">
        <v>0.05</v>
      </c>
      <c r="J30" s="55">
        <v>0.05</v>
      </c>
      <c r="K30" s="55">
        <v>0.05</v>
      </c>
      <c r="L30" s="55">
        <v>0.05</v>
      </c>
      <c r="M30" s="55">
        <v>0.05</v>
      </c>
      <c r="N30" s="55">
        <v>0.05</v>
      </c>
      <c r="O30" s="55">
        <v>0.05</v>
      </c>
      <c r="P30" s="55">
        <v>0.05</v>
      </c>
      <c r="Q30" s="55">
        <v>0.05</v>
      </c>
      <c r="R30" s="55">
        <v>0.05</v>
      </c>
      <c r="S30" s="55">
        <v>0.05</v>
      </c>
      <c r="T30" s="55">
        <v>0.05</v>
      </c>
      <c r="U30" s="55">
        <v>0.05</v>
      </c>
    </row>
    <row r="31" spans="1:46" s="56" customFormat="1" ht="16.05" customHeight="1" x14ac:dyDescent="0.25">
      <c r="A31" s="42" t="s">
        <v>66</v>
      </c>
      <c r="B31" s="55">
        <v>7.8E-2</v>
      </c>
      <c r="C31" s="55">
        <v>7.8E-2</v>
      </c>
      <c r="D31" s="55">
        <v>7.8E-2</v>
      </c>
      <c r="E31" s="55">
        <v>7.8E-2</v>
      </c>
      <c r="F31" s="55">
        <v>7.8E-2</v>
      </c>
      <c r="G31" s="55">
        <v>7.8E-2</v>
      </c>
      <c r="H31" s="55">
        <v>7.8E-2</v>
      </c>
      <c r="I31" s="55">
        <v>7.8E-2</v>
      </c>
      <c r="J31" s="55">
        <v>7.8E-2</v>
      </c>
      <c r="K31" s="55">
        <v>7.8E-2</v>
      </c>
      <c r="L31" s="55">
        <v>7.8E-2</v>
      </c>
      <c r="M31" s="55">
        <v>7.8E-2</v>
      </c>
      <c r="N31" s="55">
        <v>7.8E-2</v>
      </c>
      <c r="O31" s="55">
        <v>7.8E-2</v>
      </c>
      <c r="P31" s="55">
        <v>7.8E-2</v>
      </c>
      <c r="Q31" s="55">
        <v>7.8E-2</v>
      </c>
      <c r="R31" s="55">
        <v>7.8E-2</v>
      </c>
      <c r="S31" s="55">
        <v>7.8E-2</v>
      </c>
      <c r="T31" s="55">
        <v>7.8E-2</v>
      </c>
      <c r="U31" s="55">
        <v>7.8E-2</v>
      </c>
      <c r="V31" s="54"/>
    </row>
    <row r="32" spans="1:46" s="15" customFormat="1" ht="16.05" customHeight="1" x14ac:dyDescent="0.25">
      <c r="A32" s="57" t="s">
        <v>49</v>
      </c>
      <c r="B32" s="41">
        <v>100</v>
      </c>
      <c r="C32" s="41">
        <v>105</v>
      </c>
      <c r="D32" s="41">
        <v>110.25</v>
      </c>
      <c r="E32" s="41">
        <v>115.7625</v>
      </c>
      <c r="F32" s="41">
        <v>121.55062500000001</v>
      </c>
      <c r="G32" s="41">
        <v>127.62815625000002</v>
      </c>
      <c r="H32" s="41">
        <v>134.00956406250003</v>
      </c>
      <c r="I32" s="41">
        <v>140.71004226562505</v>
      </c>
      <c r="J32" s="41">
        <v>147.74554437890632</v>
      </c>
      <c r="K32" s="41">
        <v>155.13282159785163</v>
      </c>
      <c r="L32" s="41">
        <v>162.88946267774421</v>
      </c>
      <c r="M32" s="41">
        <v>171.03393581163144</v>
      </c>
      <c r="N32" s="41">
        <v>179.58563260221302</v>
      </c>
      <c r="O32" s="41">
        <v>188.56491423232367</v>
      </c>
      <c r="P32" s="41">
        <v>197.99315994393987</v>
      </c>
      <c r="Q32" s="41">
        <v>207.89281794113688</v>
      </c>
      <c r="R32" s="41">
        <v>218.28745883819374</v>
      </c>
      <c r="S32" s="41">
        <v>229.20183178010345</v>
      </c>
      <c r="T32" s="41">
        <v>240.66192336910862</v>
      </c>
      <c r="U32" s="41">
        <v>252.69501953756406</v>
      </c>
      <c r="V32" s="17"/>
    </row>
    <row r="33" spans="1:21" ht="16.05" customHeight="1" x14ac:dyDescent="0.25">
      <c r="A33" s="40" t="s">
        <v>36</v>
      </c>
      <c r="B33" s="41">
        <v>1243.8432363925363</v>
      </c>
      <c r="C33" s="41">
        <v>2650.4431243914642</v>
      </c>
      <c r="D33" s="41">
        <v>4236.0681165058686</v>
      </c>
      <c r="E33" s="41">
        <v>6018.457446949682</v>
      </c>
      <c r="F33" s="41">
        <v>8016.9478180838396</v>
      </c>
      <c r="G33" s="41">
        <v>10252.61071813427</v>
      </c>
      <c r="H33" s="41">
        <v>12748.401249157399</v>
      </c>
      <c r="I33" s="41">
        <v>15529.319416261325</v>
      </c>
      <c r="J33" s="41">
        <v>18622.58490699992</v>
      </c>
      <c r="K33" s="41">
        <v>22057.82647411634</v>
      </c>
      <c r="L33" s="41">
        <v>25867.287125937342</v>
      </c>
      <c r="M33" s="41">
        <v>30086.046427268629</v>
      </c>
      <c r="N33" s="41">
        <v>34752.261320216749</v>
      </c>
      <c r="O33" s="41">
        <v>39907.426989617234</v>
      </c>
      <c r="P33" s="41">
        <v>45596.659422385972</v>
      </c>
      <c r="Q33" s="41">
        <v>51869.001444893525</v>
      </c>
      <c r="R33" s="41">
        <v>58777.754168213803</v>
      </c>
      <c r="S33" s="41">
        <v>66380.835928709348</v>
      </c>
      <c r="T33" s="41">
        <v>74741.170981848714</v>
      </c>
      <c r="U33" s="41">
        <v>83927.110391446491</v>
      </c>
    </row>
  </sheetData>
  <sheetProtection algorithmName="SHA-512" hashValue="0RINpBt51vrxVMoZRZbOykq8MYEY4vOcgfJgclG304VT4dKhyd1fs0tP5YATLTygCyKEMdH8dtIM+YgryjOkZQ==" saltValue="IePgPbRinZlEZ0jxqkpmIA==" spinCount="100000" sheet="1" objects="1" scenarios="1"/>
  <phoneticPr fontId="2" type="noConversion"/>
  <dataValidations count="2">
    <dataValidation operator="greaterThan" allowBlank="1" showInputMessage="1" showErrorMessage="1" sqref="G2" xr:uid="{00000000-0002-0000-0400-000000000000}"/>
    <dataValidation type="date" operator="greaterThan" allowBlank="1" showInputMessage="1" showErrorMessage="1" errorTitle="Invalid Date" error="The date that you entered is invalid - enter a valid date in accordance with the regional settings that are specified in your System Control Panel." sqref="D2" xr:uid="{00000000-0002-0000-0400-000001000000}">
      <formula1>36526</formula1>
    </dataValidation>
  </dataValidations>
  <pageMargins left="0.55118110236220474" right="0.55118110236220474" top="0.59055118110236227" bottom="0.59055118110236227" header="0.31496062992125984" footer="0.31496062992125984"/>
  <pageSetup paperSize="9" scale="70" fitToWidth="2" orientation="landscape" r:id="rId1"/>
  <headerFooter alignWithMargins="0">
    <oddFooter>&amp;C&amp;9Page &amp;P of &amp;N</oddFooter>
  </headerFooter>
  <colBreaks count="1" manualBreakCount="1">
    <brk id="1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247"/>
  <sheetViews>
    <sheetView zoomScale="95" zoomScaleNormal="95" workbookViewId="0">
      <pane ySplit="5" topLeftCell="A6" activePane="bottomLeft" state="frozen"/>
      <selection pane="bottomLeft" activeCell="A5" sqref="A5"/>
    </sheetView>
  </sheetViews>
  <sheetFormatPr defaultColWidth="9.109375" defaultRowHeight="16.05" customHeight="1" x14ac:dyDescent="0.25"/>
  <cols>
    <col min="1" max="1" width="16.6640625" style="70" customWidth="1"/>
    <col min="2" max="2" width="15.6640625" style="61" customWidth="1"/>
    <col min="3" max="6" width="15.6640625" style="15" customWidth="1"/>
    <col min="7" max="7" width="15.6640625" style="62" customWidth="1"/>
    <col min="8" max="8" width="5.6640625" style="63" customWidth="1"/>
    <col min="9" max="9" width="15.6640625" style="93" customWidth="1"/>
    <col min="10" max="10" width="15.6640625" style="56" customWidth="1"/>
    <col min="11" max="16" width="15.6640625" style="61" customWidth="1"/>
    <col min="17" max="16384" width="9.109375" style="61"/>
  </cols>
  <sheetData>
    <row r="1" spans="1:12" ht="16.05" customHeight="1" x14ac:dyDescent="0.25">
      <c r="A1" s="95" t="s">
        <v>34</v>
      </c>
      <c r="I1" s="58" t="s">
        <v>56</v>
      </c>
      <c r="J1" s="65"/>
      <c r="K1" s="66"/>
      <c r="L1" s="67"/>
    </row>
    <row r="2" spans="1:12" ht="16.05" customHeight="1" x14ac:dyDescent="0.25">
      <c r="A2" s="59" t="s">
        <v>46</v>
      </c>
      <c r="I2" s="64"/>
      <c r="J2" s="65"/>
      <c r="K2" s="66"/>
      <c r="L2" s="67"/>
    </row>
    <row r="3" spans="1:12" ht="16.05" customHeight="1" x14ac:dyDescent="0.25">
      <c r="A3" s="61"/>
      <c r="I3" s="60" t="s">
        <v>17</v>
      </c>
      <c r="J3" s="68">
        <v>51317</v>
      </c>
      <c r="L3" s="69">
        <v>7.7944732631289343E-2</v>
      </c>
    </row>
    <row r="4" spans="1:12" ht="16.05" customHeight="1" x14ac:dyDescent="0.25">
      <c r="I4" s="61"/>
    </row>
    <row r="5" spans="1:12" s="80" customFormat="1" ht="25.2" x14ac:dyDescent="0.2">
      <c r="A5" s="71" t="s">
        <v>33</v>
      </c>
      <c r="B5" s="72" t="s">
        <v>42</v>
      </c>
      <c r="C5" s="73" t="s">
        <v>40</v>
      </c>
      <c r="D5" s="73" t="s">
        <v>45</v>
      </c>
      <c r="E5" s="73" t="s">
        <v>44</v>
      </c>
      <c r="F5" s="73" t="s">
        <v>41</v>
      </c>
      <c r="G5" s="74" t="s">
        <v>43</v>
      </c>
      <c r="H5" s="75"/>
      <c r="I5" s="76" t="s">
        <v>40</v>
      </c>
      <c r="J5" s="77" t="s">
        <v>43</v>
      </c>
      <c r="K5" s="78" t="s">
        <v>44</v>
      </c>
      <c r="L5" s="79" t="s">
        <v>92</v>
      </c>
    </row>
    <row r="6" spans="1:12" ht="16.05" customHeight="1" x14ac:dyDescent="0.25">
      <c r="A6" s="81">
        <v>44043</v>
      </c>
      <c r="B6" s="82">
        <v>1</v>
      </c>
      <c r="C6" s="15">
        <v>0</v>
      </c>
      <c r="D6" s="15">
        <v>100</v>
      </c>
      <c r="E6" s="15">
        <v>0</v>
      </c>
      <c r="F6" s="15">
        <v>100</v>
      </c>
      <c r="G6" s="54">
        <v>8.8687473657331747E-2</v>
      </c>
      <c r="H6" s="83"/>
      <c r="I6" s="15">
        <v>0</v>
      </c>
      <c r="J6" s="54">
        <v>7.7944732631289343E-2</v>
      </c>
      <c r="K6" s="15">
        <v>0</v>
      </c>
      <c r="L6" s="84">
        <v>100</v>
      </c>
    </row>
    <row r="7" spans="1:12" ht="16.05" customHeight="1" x14ac:dyDescent="0.25">
      <c r="A7" s="85">
        <v>44074</v>
      </c>
      <c r="B7" s="82">
        <v>2</v>
      </c>
      <c r="C7" s="15">
        <v>100</v>
      </c>
      <c r="D7" s="15">
        <v>100</v>
      </c>
      <c r="E7" s="15">
        <v>0.73906228047776457</v>
      </c>
      <c r="F7" s="15">
        <v>200.73906228047775</v>
      </c>
      <c r="G7" s="54">
        <v>8.8687473657331747E-2</v>
      </c>
      <c r="H7" s="83"/>
      <c r="I7" s="15">
        <v>100</v>
      </c>
      <c r="J7" s="56">
        <v>7.7944732631289343E-2</v>
      </c>
      <c r="K7" s="15">
        <v>0.64953943859407792</v>
      </c>
      <c r="L7" s="84">
        <v>200.64953943859408</v>
      </c>
    </row>
    <row r="8" spans="1:12" ht="16.05" customHeight="1" x14ac:dyDescent="0.25">
      <c r="A8" s="85">
        <v>44104</v>
      </c>
      <c r="B8" s="82">
        <v>3</v>
      </c>
      <c r="C8" s="15">
        <v>200.73906228047775</v>
      </c>
      <c r="D8" s="15">
        <v>100</v>
      </c>
      <c r="E8" s="15">
        <v>1.4835866914997791</v>
      </c>
      <c r="F8" s="15">
        <v>302.22264897197755</v>
      </c>
      <c r="G8" s="54">
        <v>8.8687473657331747E-2</v>
      </c>
      <c r="H8" s="83"/>
      <c r="I8" s="15">
        <v>200.64953943859408</v>
      </c>
      <c r="J8" s="56">
        <v>7.7944732631289343E-2</v>
      </c>
      <c r="K8" s="15">
        <v>1.3038793781756315</v>
      </c>
      <c r="L8" s="84">
        <v>301.95341881676967</v>
      </c>
    </row>
    <row r="9" spans="1:12" ht="16.05" customHeight="1" x14ac:dyDescent="0.25">
      <c r="A9" s="85">
        <v>44135</v>
      </c>
      <c r="B9" s="82">
        <v>4</v>
      </c>
      <c r="C9" s="15">
        <v>302.22264897197755</v>
      </c>
      <c r="D9" s="15">
        <v>100</v>
      </c>
      <c r="E9" s="15">
        <v>2.2336136016126065</v>
      </c>
      <c r="F9" s="15">
        <v>404.45626257359015</v>
      </c>
      <c r="G9" s="54">
        <v>8.8687473657331747E-2</v>
      </c>
      <c r="H9" s="83"/>
      <c r="I9" s="15">
        <v>301.95341881676967</v>
      </c>
      <c r="J9" s="56">
        <v>7.7944732631289343E-2</v>
      </c>
      <c r="K9" s="15">
        <v>1.9630552974367337</v>
      </c>
      <c r="L9" s="84">
        <v>403.91647411420638</v>
      </c>
    </row>
    <row r="10" spans="1:12" ht="16.05" customHeight="1" x14ac:dyDescent="0.25">
      <c r="A10" s="85">
        <v>44165</v>
      </c>
      <c r="B10" s="82">
        <v>5</v>
      </c>
      <c r="C10" s="15">
        <v>404.45626257359015</v>
      </c>
      <c r="D10" s="15">
        <v>100</v>
      </c>
      <c r="E10" s="15">
        <v>2.9891836777115106</v>
      </c>
      <c r="F10" s="15">
        <v>507.44544625130169</v>
      </c>
      <c r="G10" s="54">
        <v>8.8687473657331747E-2</v>
      </c>
      <c r="H10" s="83"/>
      <c r="I10" s="15">
        <v>403.91647411420638</v>
      </c>
      <c r="J10" s="56">
        <v>7.7944732631289343E-2</v>
      </c>
      <c r="K10" s="15">
        <v>2.6271029372790866</v>
      </c>
      <c r="L10" s="84">
        <v>506.54357705148544</v>
      </c>
    </row>
    <row r="11" spans="1:12" ht="16.05" customHeight="1" x14ac:dyDescent="0.25">
      <c r="A11" s="85">
        <v>44196</v>
      </c>
      <c r="B11" s="82">
        <v>6</v>
      </c>
      <c r="C11" s="15">
        <v>507.44544625130169</v>
      </c>
      <c r="D11" s="15">
        <v>100</v>
      </c>
      <c r="E11" s="15">
        <v>3.7503378872454394</v>
      </c>
      <c r="F11" s="15">
        <v>611.1957841385472</v>
      </c>
      <c r="G11" s="54">
        <v>8.8687473657331747E-2</v>
      </c>
      <c r="H11" s="83"/>
      <c r="I11" s="15">
        <v>506.54357705148544</v>
      </c>
      <c r="J11" s="56">
        <v>7.7944732631289343E-2</v>
      </c>
      <c r="K11" s="15">
        <v>3.2960583027519181</v>
      </c>
      <c r="L11" s="84">
        <v>609.83963535423743</v>
      </c>
    </row>
    <row r="12" spans="1:12" ht="16.05" customHeight="1" x14ac:dyDescent="0.25">
      <c r="A12" s="85">
        <v>44227</v>
      </c>
      <c r="B12" s="82">
        <v>7</v>
      </c>
      <c r="C12" s="15">
        <v>611.1957841385472</v>
      </c>
      <c r="D12" s="15">
        <v>100</v>
      </c>
      <c r="E12" s="15">
        <v>4.5171175004383022</v>
      </c>
      <c r="F12" s="15">
        <v>715.7129016389855</v>
      </c>
      <c r="G12" s="54">
        <v>8.8687473657331747E-2</v>
      </c>
      <c r="H12" s="83"/>
      <c r="I12" s="15">
        <v>609.83963535423743</v>
      </c>
      <c r="J12" s="56">
        <v>7.7944732631289343E-2</v>
      </c>
      <c r="K12" s="15">
        <v>3.9699576650041912</v>
      </c>
      <c r="L12" s="84">
        <v>713.80959301924167</v>
      </c>
    </row>
    <row r="13" spans="1:12" ht="16.05" customHeight="1" x14ac:dyDescent="0.25">
      <c r="A13" s="85">
        <v>44255</v>
      </c>
      <c r="B13" s="82">
        <v>8</v>
      </c>
      <c r="C13" s="15">
        <v>715.7129016389855</v>
      </c>
      <c r="D13" s="15">
        <v>100</v>
      </c>
      <c r="E13" s="15">
        <v>5.2895640925266667</v>
      </c>
      <c r="F13" s="15">
        <v>821.00246573151219</v>
      </c>
      <c r="G13" s="54">
        <v>8.8687473657331747E-2</v>
      </c>
      <c r="H13" s="83"/>
      <c r="I13" s="15">
        <v>713.80959301924167</v>
      </c>
      <c r="J13" s="56">
        <v>7.7944732631289343E-2</v>
      </c>
      <c r="K13" s="15">
        <v>4.6488375632512513</v>
      </c>
      <c r="L13" s="84">
        <v>818.45843058249295</v>
      </c>
    </row>
    <row r="14" spans="1:12" ht="16.05" customHeight="1" x14ac:dyDescent="0.25">
      <c r="A14" s="85">
        <v>44286</v>
      </c>
      <c r="B14" s="82">
        <v>9</v>
      </c>
      <c r="C14" s="15">
        <v>821.00246573151219</v>
      </c>
      <c r="D14" s="15">
        <v>100</v>
      </c>
      <c r="E14" s="15">
        <v>6.0677195460139908</v>
      </c>
      <c r="F14" s="15">
        <v>927.07018527752621</v>
      </c>
      <c r="G14" s="54">
        <v>8.8687473657331747E-2</v>
      </c>
      <c r="H14" s="83"/>
      <c r="I14" s="15">
        <v>818.45843058249295</v>
      </c>
      <c r="J14" s="56">
        <v>7.7944732631289343E-2</v>
      </c>
      <c r="K14" s="15">
        <v>5.332734806756001</v>
      </c>
      <c r="L14" s="84">
        <v>923.79116538924893</v>
      </c>
    </row>
    <row r="15" spans="1:12" ht="16.05" customHeight="1" x14ac:dyDescent="0.25">
      <c r="A15" s="85">
        <v>44316</v>
      </c>
      <c r="B15" s="82">
        <v>10</v>
      </c>
      <c r="C15" s="15">
        <v>927.07018527752621</v>
      </c>
      <c r="D15" s="15">
        <v>100</v>
      </c>
      <c r="E15" s="15">
        <v>6.8516260529415227</v>
      </c>
      <c r="F15" s="15">
        <v>1033.9218113304678</v>
      </c>
      <c r="G15" s="54">
        <v>8.8687473657331747E-2</v>
      </c>
      <c r="H15" s="83"/>
      <c r="I15" s="15">
        <v>923.79116538924893</v>
      </c>
      <c r="J15" s="56">
        <v>7.7944732631289343E-2</v>
      </c>
      <c r="K15" s="15">
        <v>6.0216864768247218</v>
      </c>
      <c r="L15" s="84">
        <v>1029.8128518660737</v>
      </c>
    </row>
    <row r="16" spans="1:12" ht="16.05" customHeight="1" x14ac:dyDescent="0.25">
      <c r="A16" s="85">
        <v>44347</v>
      </c>
      <c r="B16" s="82">
        <v>11</v>
      </c>
      <c r="C16" s="15">
        <v>1033.9218113304678</v>
      </c>
      <c r="D16" s="15">
        <v>100</v>
      </c>
      <c r="E16" s="15">
        <v>7.6413261171759652</v>
      </c>
      <c r="F16" s="15">
        <v>1141.5631374476438</v>
      </c>
      <c r="G16" s="54">
        <v>8.8687473657331747E-2</v>
      </c>
      <c r="H16" s="83"/>
      <c r="I16" s="15">
        <v>1029.8128518660737</v>
      </c>
      <c r="J16" s="56">
        <v>7.7944732631289343E-2</v>
      </c>
      <c r="K16" s="15">
        <v>6.7157299288176411</v>
      </c>
      <c r="L16" s="84">
        <v>1136.5285817948914</v>
      </c>
    </row>
    <row r="17" spans="1:12" ht="16.05" customHeight="1" x14ac:dyDescent="0.25">
      <c r="A17" s="85">
        <v>44377</v>
      </c>
      <c r="B17" s="82">
        <v>12</v>
      </c>
      <c r="C17" s="15">
        <v>1141.5631374476438</v>
      </c>
      <c r="D17" s="15">
        <v>100</v>
      </c>
      <c r="E17" s="15">
        <v>8.4368625567140736</v>
      </c>
      <c r="F17" s="41">
        <v>1250.0000000043578</v>
      </c>
      <c r="G17" s="54">
        <v>8.8687473657331747E-2</v>
      </c>
      <c r="H17" s="83"/>
      <c r="I17" s="15">
        <v>1136.5285817948914</v>
      </c>
      <c r="J17" s="56">
        <v>7.7944732631289343E-2</v>
      </c>
      <c r="K17" s="15">
        <v>7.4149027941743668</v>
      </c>
      <c r="L17" s="84">
        <v>1243.9434845890657</v>
      </c>
    </row>
    <row r="18" spans="1:12" ht="16.05" customHeight="1" x14ac:dyDescent="0.25">
      <c r="A18" s="85">
        <v>44408</v>
      </c>
      <c r="B18" s="82">
        <v>13</v>
      </c>
      <c r="C18" s="15">
        <v>1250.0000000043578</v>
      </c>
      <c r="D18" s="15">
        <v>105</v>
      </c>
      <c r="E18" s="15">
        <v>10.402146353512238</v>
      </c>
      <c r="F18" s="15">
        <v>1365.4021463578702</v>
      </c>
      <c r="G18" s="54">
        <v>9.9860604993369351E-2</v>
      </c>
      <c r="H18" s="83"/>
      <c r="I18" s="15">
        <v>1243.9434845890657</v>
      </c>
      <c r="J18" s="56">
        <v>7.7944732631289343E-2</v>
      </c>
      <c r="K18" s="15">
        <v>8.1192429824542796</v>
      </c>
      <c r="L18" s="84">
        <v>1357.0627275715201</v>
      </c>
    </row>
    <row r="19" spans="1:12" ht="16.05" customHeight="1" x14ac:dyDescent="0.25">
      <c r="A19" s="85">
        <v>44439</v>
      </c>
      <c r="B19" s="82">
        <v>14</v>
      </c>
      <c r="C19" s="15">
        <v>1365.4021463578702</v>
      </c>
      <c r="D19" s="15">
        <v>105</v>
      </c>
      <c r="E19" s="15">
        <v>11.36249036621183</v>
      </c>
      <c r="F19" s="15">
        <v>1481.764636724082</v>
      </c>
      <c r="G19" s="54">
        <v>9.9860604993369351E-2</v>
      </c>
      <c r="H19" s="83"/>
      <c r="I19" s="15">
        <v>1357.0627275715201</v>
      </c>
      <c r="J19" s="56">
        <v>7.7944732631289343E-2</v>
      </c>
      <c r="K19" s="15">
        <v>8.8688254360043981</v>
      </c>
      <c r="L19" s="84">
        <v>1470.9315530075246</v>
      </c>
    </row>
    <row r="20" spans="1:12" ht="16.05" customHeight="1" x14ac:dyDescent="0.25">
      <c r="A20" s="85">
        <v>44469</v>
      </c>
      <c r="B20" s="82">
        <v>15</v>
      </c>
      <c r="C20" s="15">
        <v>1481.764636724082</v>
      </c>
      <c r="D20" s="15">
        <v>105</v>
      </c>
      <c r="E20" s="15">
        <v>12.33082609008725</v>
      </c>
      <c r="F20" s="15">
        <v>1599.0954628141692</v>
      </c>
      <c r="G20" s="54">
        <v>9.9860604993369351E-2</v>
      </c>
      <c r="H20" s="83"/>
      <c r="I20" s="15">
        <v>1470.9315530075246</v>
      </c>
      <c r="J20" s="56">
        <v>7.7944732631289343E-2</v>
      </c>
      <c r="K20" s="15">
        <v>9.6246457026631802</v>
      </c>
      <c r="L20" s="84">
        <v>1585.5561987101878</v>
      </c>
    </row>
    <row r="21" spans="1:12" ht="16.05" customHeight="1" x14ac:dyDescent="0.25">
      <c r="A21" s="85">
        <v>44500</v>
      </c>
      <c r="B21" s="82">
        <v>16</v>
      </c>
      <c r="C21" s="15">
        <v>1599.0954628141692</v>
      </c>
      <c r="D21" s="15">
        <v>105</v>
      </c>
      <c r="E21" s="15">
        <v>13.307220029897907</v>
      </c>
      <c r="F21" s="15">
        <v>1717.4026828440672</v>
      </c>
      <c r="G21" s="54">
        <v>9.9860604993369351E-2</v>
      </c>
      <c r="H21" s="83"/>
      <c r="I21" s="15">
        <v>1585.5561987101878</v>
      </c>
      <c r="J21" s="56">
        <v>7.7944732631289343E-2</v>
      </c>
      <c r="K21" s="15">
        <v>10.386755691746526</v>
      </c>
      <c r="L21" s="84">
        <v>1700.9429544019342</v>
      </c>
    </row>
    <row r="22" spans="1:12" ht="16.05" customHeight="1" x14ac:dyDescent="0.25">
      <c r="A22" s="85">
        <v>44530</v>
      </c>
      <c r="B22" s="82">
        <v>17</v>
      </c>
      <c r="C22" s="15">
        <v>1717.4026828440672</v>
      </c>
      <c r="D22" s="15">
        <v>105</v>
      </c>
      <c r="E22" s="15">
        <v>14.291739243837014</v>
      </c>
      <c r="F22" s="15">
        <v>1836.6944220879041</v>
      </c>
      <c r="G22" s="54">
        <v>9.9860604993369351E-2</v>
      </c>
      <c r="H22" s="83"/>
      <c r="I22" s="15">
        <v>1700.9429544019342</v>
      </c>
      <c r="J22" s="56">
        <v>7.7944732631289343E-2</v>
      </c>
      <c r="K22" s="15">
        <v>11.155207744544986</v>
      </c>
      <c r="L22" s="84">
        <v>1817.0981621464791</v>
      </c>
    </row>
    <row r="23" spans="1:12" ht="16.05" customHeight="1" x14ac:dyDescent="0.25">
      <c r="A23" s="85">
        <v>44561</v>
      </c>
      <c r="B23" s="82">
        <v>18</v>
      </c>
      <c r="C23" s="15">
        <v>1836.6944220879041</v>
      </c>
      <c r="D23" s="15">
        <v>105</v>
      </c>
      <c r="E23" s="15">
        <v>15.284451348137083</v>
      </c>
      <c r="F23" s="15">
        <v>1956.9788734360411</v>
      </c>
      <c r="G23" s="54">
        <v>9.9860604993369351E-2</v>
      </c>
      <c r="H23" s="83"/>
      <c r="I23" s="15">
        <v>1817.0981621464791</v>
      </c>
      <c r="J23" s="56">
        <v>7.7944732631289343E-2</v>
      </c>
      <c r="K23" s="15">
        <v>11.930054637918515</v>
      </c>
      <c r="L23" s="84">
        <v>1934.0282167843977</v>
      </c>
    </row>
    <row r="24" spans="1:12" ht="16.05" customHeight="1" x14ac:dyDescent="0.25">
      <c r="A24" s="85">
        <v>44592</v>
      </c>
      <c r="B24" s="82">
        <v>19</v>
      </c>
      <c r="C24" s="15">
        <v>1956.9788734360411</v>
      </c>
      <c r="D24" s="15">
        <v>105</v>
      </c>
      <c r="E24" s="15">
        <v>16.285424521713789</v>
      </c>
      <c r="F24" s="15">
        <v>2078.2642979577545</v>
      </c>
      <c r="G24" s="54">
        <v>9.9860604993369351E-2</v>
      </c>
      <c r="H24" s="83"/>
      <c r="I24" s="15">
        <v>1934.0282167843977</v>
      </c>
      <c r="J24" s="56">
        <v>7.7944732631289343E-2</v>
      </c>
      <c r="K24" s="15">
        <v>12.71134958792117</v>
      </c>
      <c r="L24" s="84">
        <v>2051.7395663723187</v>
      </c>
    </row>
    <row r="25" spans="1:12" ht="16.05" customHeight="1" x14ac:dyDescent="0.25">
      <c r="A25" s="85">
        <v>44620</v>
      </c>
      <c r="B25" s="82">
        <v>20</v>
      </c>
      <c r="C25" s="15">
        <v>2078.2642979577545</v>
      </c>
      <c r="D25" s="15">
        <v>105</v>
      </c>
      <c r="E25" s="15">
        <v>17.29472751084845</v>
      </c>
      <c r="F25" s="15">
        <v>2200.5590254686031</v>
      </c>
      <c r="G25" s="54">
        <v>9.9860604993369351E-2</v>
      </c>
      <c r="H25" s="83"/>
      <c r="I25" s="15">
        <v>2051.7395663723187</v>
      </c>
      <c r="J25" s="56">
        <v>7.7944732631289343E-2</v>
      </c>
      <c r="K25" s="15">
        <v>13.499146253455953</v>
      </c>
      <c r="L25" s="84">
        <v>2170.2387126257745</v>
      </c>
    </row>
    <row r="26" spans="1:12" ht="16.05" customHeight="1" x14ac:dyDescent="0.25">
      <c r="A26" s="85">
        <v>44651</v>
      </c>
      <c r="B26" s="82">
        <v>21</v>
      </c>
      <c r="C26" s="15">
        <v>2200.5590254686031</v>
      </c>
      <c r="D26" s="15">
        <v>105</v>
      </c>
      <c r="E26" s="15">
        <v>18.312429633909499</v>
      </c>
      <c r="F26" s="15">
        <v>2323.8714551025128</v>
      </c>
      <c r="G26" s="54">
        <v>9.9860604993369351E-2</v>
      </c>
      <c r="H26" s="83"/>
      <c r="I26" s="15">
        <v>2170.2387126257745</v>
      </c>
      <c r="J26" s="56">
        <v>7.7944732631289343E-2</v>
      </c>
      <c r="K26" s="15">
        <v>14.293498739960077</v>
      </c>
      <c r="L26" s="84">
        <v>2289.5322113657344</v>
      </c>
    </row>
    <row r="27" spans="1:12" ht="16.05" customHeight="1" x14ac:dyDescent="0.25">
      <c r="A27" s="85">
        <v>44681</v>
      </c>
      <c r="B27" s="82">
        <v>22</v>
      </c>
      <c r="C27" s="15">
        <v>2323.8714551025128</v>
      </c>
      <c r="D27" s="15">
        <v>105</v>
      </c>
      <c r="E27" s="15">
        <v>19.338600786113208</v>
      </c>
      <c r="F27" s="15">
        <v>2448.2100558886259</v>
      </c>
      <c r="G27" s="54">
        <v>9.9860604993369351E-2</v>
      </c>
      <c r="H27" s="83"/>
      <c r="I27" s="15">
        <v>2289.5322113657344</v>
      </c>
      <c r="J27" s="56">
        <v>7.7944732631289343E-2</v>
      </c>
      <c r="K27" s="15">
        <v>15.094461603120889</v>
      </c>
      <c r="L27" s="84">
        <v>2409.6266729688555</v>
      </c>
    </row>
    <row r="28" spans="1:12" ht="16.05" customHeight="1" x14ac:dyDescent="0.25">
      <c r="A28" s="85">
        <v>44712</v>
      </c>
      <c r="B28" s="82">
        <v>23</v>
      </c>
      <c r="C28" s="15">
        <v>2448.2100558886259</v>
      </c>
      <c r="D28" s="15">
        <v>105</v>
      </c>
      <c r="E28" s="15">
        <v>20.373311444324063</v>
      </c>
      <c r="F28" s="15">
        <v>2573.5833673329498</v>
      </c>
      <c r="G28" s="54">
        <v>9.9860604993369351E-2</v>
      </c>
      <c r="H28" s="83"/>
      <c r="I28" s="15">
        <v>2409.6266729688555</v>
      </c>
      <c r="J28" s="56">
        <v>7.7944732631289343E-2</v>
      </c>
      <c r="K28" s="15">
        <v>15.902089852622739</v>
      </c>
      <c r="L28" s="84">
        <v>2530.5287628214783</v>
      </c>
    </row>
    <row r="29" spans="1:12" ht="16.05" customHeight="1" x14ac:dyDescent="0.25">
      <c r="A29" s="85">
        <v>44742</v>
      </c>
      <c r="B29" s="82">
        <v>24</v>
      </c>
      <c r="C29" s="15">
        <v>2573.5833673329498</v>
      </c>
      <c r="D29" s="15">
        <v>105</v>
      </c>
      <c r="E29" s="15">
        <v>21.416632671895091</v>
      </c>
      <c r="F29" s="41">
        <v>2700.0000000048449</v>
      </c>
      <c r="G29" s="54">
        <v>9.9860604993369351E-2</v>
      </c>
      <c r="H29" s="83"/>
      <c r="I29" s="15">
        <v>2530.5287628214783</v>
      </c>
      <c r="J29" s="56">
        <v>7.7944732631289343E-2</v>
      </c>
      <c r="K29" s="15">
        <v>16.716438955925007</v>
      </c>
      <c r="L29" s="84">
        <v>2652.2452017774031</v>
      </c>
    </row>
    <row r="30" spans="1:12" ht="16.05" customHeight="1" x14ac:dyDescent="0.25">
      <c r="A30" s="85">
        <v>44773</v>
      </c>
      <c r="B30" s="82">
        <v>25</v>
      </c>
      <c r="C30" s="15">
        <v>2700.0000000048449</v>
      </c>
      <c r="D30" s="15">
        <v>110</v>
      </c>
      <c r="E30" s="15">
        <v>11.979037130749989</v>
      </c>
      <c r="F30" s="15">
        <v>2821.9790371355948</v>
      </c>
      <c r="G30" s="54">
        <v>5.3240165025459973E-2</v>
      </c>
      <c r="H30" s="83"/>
      <c r="I30" s="15">
        <v>2652.2452017774031</v>
      </c>
      <c r="J30" s="56">
        <v>7.7944732631289343E-2</v>
      </c>
      <c r="K30" s="15">
        <v>17.537564842071571</v>
      </c>
      <c r="L30" s="84">
        <v>2779.7827666194748</v>
      </c>
    </row>
    <row r="31" spans="1:12" ht="16.05" customHeight="1" x14ac:dyDescent="0.25">
      <c r="A31" s="85">
        <v>44804</v>
      </c>
      <c r="B31" s="82">
        <v>26</v>
      </c>
      <c r="C31" s="15">
        <v>2821.9790371355948</v>
      </c>
      <c r="D31" s="15">
        <v>110</v>
      </c>
      <c r="E31" s="15">
        <v>12.520219136290642</v>
      </c>
      <c r="F31" s="15">
        <v>2944.4992562718853</v>
      </c>
      <c r="G31" s="54">
        <v>5.3240165025459973E-2</v>
      </c>
      <c r="H31" s="83"/>
      <c r="I31" s="15">
        <v>2779.7827666194748</v>
      </c>
      <c r="J31" s="56">
        <v>7.7944732631289343E-2</v>
      </c>
      <c r="K31" s="15">
        <v>18.329866795053107</v>
      </c>
      <c r="L31" s="84">
        <v>2908.1126334145279</v>
      </c>
    </row>
    <row r="32" spans="1:12" ht="16.05" customHeight="1" x14ac:dyDescent="0.25">
      <c r="A32" s="85">
        <v>44834</v>
      </c>
      <c r="B32" s="82">
        <v>27</v>
      </c>
      <c r="C32" s="15">
        <v>2944.4992562718853</v>
      </c>
      <c r="D32" s="15">
        <v>110</v>
      </c>
      <c r="E32" s="15">
        <v>13.063802193438278</v>
      </c>
      <c r="F32" s="15">
        <v>3067.5630584653236</v>
      </c>
      <c r="G32" s="54">
        <v>5.3240165025459973E-2</v>
      </c>
      <c r="H32" s="83"/>
      <c r="I32" s="15">
        <v>2908.1126334145279</v>
      </c>
      <c r="J32" s="56">
        <v>7.7944732631289343E-2</v>
      </c>
      <c r="K32" s="15">
        <v>19.125683938595202</v>
      </c>
      <c r="L32" s="84">
        <v>3037.238317353123</v>
      </c>
    </row>
    <row r="33" spans="1:12" ht="16.05" customHeight="1" x14ac:dyDescent="0.25">
      <c r="A33" s="85">
        <v>44865</v>
      </c>
      <c r="B33" s="82">
        <v>28</v>
      </c>
      <c r="C33" s="15">
        <v>3067.5630584653236</v>
      </c>
      <c r="D33" s="15">
        <v>110</v>
      </c>
      <c r="E33" s="15">
        <v>13.609796954891545</v>
      </c>
      <c r="F33" s="15">
        <v>3191.172855420215</v>
      </c>
      <c r="G33" s="54">
        <v>5.3240165025459973E-2</v>
      </c>
      <c r="H33" s="83"/>
      <c r="I33" s="15">
        <v>3037.238317353123</v>
      </c>
      <c r="J33" s="56">
        <v>7.7944732631289343E-2</v>
      </c>
      <c r="K33" s="15">
        <v>19.925031868474985</v>
      </c>
      <c r="L33" s="84">
        <v>3167.1633492215979</v>
      </c>
    </row>
    <row r="34" spans="1:12" ht="16.05" customHeight="1" x14ac:dyDescent="0.25">
      <c r="A34" s="85">
        <v>44895</v>
      </c>
      <c r="B34" s="82">
        <v>29</v>
      </c>
      <c r="C34" s="15">
        <v>3191.172855420215</v>
      </c>
      <c r="D34" s="15">
        <v>110</v>
      </c>
      <c r="E34" s="15">
        <v>14.158214120611715</v>
      </c>
      <c r="F34" s="15">
        <v>3315.3310695408268</v>
      </c>
      <c r="G34" s="54">
        <v>5.3240165025459973E-2</v>
      </c>
      <c r="H34" s="83"/>
      <c r="I34" s="15">
        <v>3167.1633492215979</v>
      </c>
      <c r="J34" s="56">
        <v>7.7944732631289343E-2</v>
      </c>
      <c r="K34" s="15">
        <v>20.727926249663067</v>
      </c>
      <c r="L34" s="84">
        <v>3297.891275471261</v>
      </c>
    </row>
    <row r="35" spans="1:12" ht="16.05" customHeight="1" x14ac:dyDescent="0.25">
      <c r="A35" s="85">
        <v>44926</v>
      </c>
      <c r="B35" s="82">
        <v>30</v>
      </c>
      <c r="C35" s="15">
        <v>3315.3310695408268</v>
      </c>
      <c r="D35" s="15">
        <v>110</v>
      </c>
      <c r="E35" s="15">
        <v>14.709064438032362</v>
      </c>
      <c r="F35" s="15">
        <v>3440.0401339788591</v>
      </c>
      <c r="G35" s="54">
        <v>5.3240165025459973E-2</v>
      </c>
      <c r="H35" s="83"/>
      <c r="I35" s="15">
        <v>3297.891275471261</v>
      </c>
      <c r="J35" s="56">
        <v>7.7944732631289343E-2</v>
      </c>
      <c r="K35" s="15">
        <v>21.534382816630522</v>
      </c>
      <c r="L35" s="84">
        <v>3429.4256582878916</v>
      </c>
    </row>
    <row r="36" spans="1:12" ht="16.05" customHeight="1" x14ac:dyDescent="0.25">
      <c r="A36" s="85">
        <v>44957</v>
      </c>
      <c r="B36" s="82">
        <v>31</v>
      </c>
      <c r="C36" s="15">
        <v>3440.0401339788591</v>
      </c>
      <c r="D36" s="15">
        <v>110</v>
      </c>
      <c r="E36" s="15">
        <v>15.262358702269992</v>
      </c>
      <c r="F36" s="15">
        <v>3565.302492681129</v>
      </c>
      <c r="G36" s="54">
        <v>5.3240165025459973E-2</v>
      </c>
      <c r="H36" s="83"/>
      <c r="I36" s="15">
        <v>3429.4256582878916</v>
      </c>
      <c r="J36" s="56">
        <v>7.7944732631289343E-2</v>
      </c>
      <c r="K36" s="15">
        <v>22.344417373657247</v>
      </c>
      <c r="L36" s="84">
        <v>3561.7700756615486</v>
      </c>
    </row>
    <row r="37" spans="1:12" ht="16.05" customHeight="1" x14ac:dyDescent="0.25">
      <c r="A37" s="85">
        <v>44985</v>
      </c>
      <c r="B37" s="82">
        <v>32</v>
      </c>
      <c r="C37" s="15">
        <v>3565.302492681129</v>
      </c>
      <c r="D37" s="15">
        <v>110</v>
      </c>
      <c r="E37" s="15">
        <v>15.818107756335593</v>
      </c>
      <c r="F37" s="15">
        <v>3691.1206004374644</v>
      </c>
      <c r="G37" s="54">
        <v>5.3240165025459973E-2</v>
      </c>
      <c r="H37" s="83"/>
      <c r="I37" s="15">
        <v>3561.7700756615486</v>
      </c>
      <c r="J37" s="56">
        <v>7.7944732631289343E-2</v>
      </c>
      <c r="K37" s="15">
        <v>23.158045795141671</v>
      </c>
      <c r="L37" s="84">
        <v>3694.9281214566904</v>
      </c>
    </row>
    <row r="38" spans="1:12" ht="16.05" customHeight="1" x14ac:dyDescent="0.25">
      <c r="A38" s="85">
        <v>45016</v>
      </c>
      <c r="B38" s="82">
        <v>33</v>
      </c>
      <c r="C38" s="15">
        <v>3691.1206004374644</v>
      </c>
      <c r="D38" s="15">
        <v>110</v>
      </c>
      <c r="E38" s="15">
        <v>16.376322491347125</v>
      </c>
      <c r="F38" s="15">
        <v>3817.4969229288117</v>
      </c>
      <c r="G38" s="54">
        <v>5.3240165025459973E-2</v>
      </c>
      <c r="H38" s="83"/>
      <c r="I38" s="15">
        <v>3694.9281214566904</v>
      </c>
      <c r="J38" s="56">
        <v>7.7944732631289343E-2</v>
      </c>
      <c r="K38" s="15">
        <v>23.975284025911861</v>
      </c>
      <c r="L38" s="84">
        <v>3828.9034054826025</v>
      </c>
    </row>
    <row r="39" spans="1:12" ht="16.05" customHeight="1" x14ac:dyDescent="0.25">
      <c r="A39" s="85">
        <v>45046</v>
      </c>
      <c r="B39" s="82">
        <v>34</v>
      </c>
      <c r="C39" s="15">
        <v>3817.4969229288117</v>
      </c>
      <c r="D39" s="15">
        <v>110</v>
      </c>
      <c r="E39" s="15">
        <v>16.937013846742968</v>
      </c>
      <c r="F39" s="15">
        <v>3944.4339367755547</v>
      </c>
      <c r="G39" s="54">
        <v>5.3240165025459973E-2</v>
      </c>
      <c r="H39" s="83"/>
      <c r="I39" s="15">
        <v>3828.9034054826025</v>
      </c>
      <c r="J39" s="56">
        <v>7.7944732631289343E-2</v>
      </c>
      <c r="K39" s="15">
        <v>24.796148081538004</v>
      </c>
      <c r="L39" s="84">
        <v>3963.6995535641404</v>
      </c>
    </row>
    <row r="40" spans="1:12" ht="16.05" customHeight="1" x14ac:dyDescent="0.25">
      <c r="A40" s="85">
        <v>45077</v>
      </c>
      <c r="B40" s="82">
        <v>35</v>
      </c>
      <c r="C40" s="15">
        <v>3944.4339367755547</v>
      </c>
      <c r="D40" s="15">
        <v>110</v>
      </c>
      <c r="E40" s="15">
        <v>17.500192810496273</v>
      </c>
      <c r="F40" s="15">
        <v>4071.9341295860509</v>
      </c>
      <c r="G40" s="54">
        <v>5.3240165025459973E-2</v>
      </c>
      <c r="H40" s="83"/>
      <c r="I40" s="15">
        <v>3963.6995535641404</v>
      </c>
      <c r="J40" s="56">
        <v>7.7944732631289343E-2</v>
      </c>
      <c r="K40" s="15">
        <v>25.62065404864622</v>
      </c>
      <c r="L40" s="84">
        <v>4099.3202076127864</v>
      </c>
    </row>
    <row r="41" spans="1:12" ht="16.05" customHeight="1" x14ac:dyDescent="0.25">
      <c r="A41" s="85">
        <v>45107</v>
      </c>
      <c r="B41" s="82">
        <v>36</v>
      </c>
      <c r="C41" s="15">
        <v>4071.9341295860509</v>
      </c>
      <c r="D41" s="15">
        <v>110</v>
      </c>
      <c r="E41" s="15">
        <v>18.065870419330338</v>
      </c>
      <c r="F41" s="41">
        <v>4200.0000000053806</v>
      </c>
      <c r="G41" s="54">
        <v>5.3240165025459973E-2</v>
      </c>
      <c r="H41" s="83"/>
      <c r="I41" s="15">
        <v>4099.3202076127864</v>
      </c>
      <c r="J41" s="56">
        <v>7.7944732631289343E-2</v>
      </c>
      <c r="K41" s="15">
        <v>26.448818085233885</v>
      </c>
      <c r="L41" s="84">
        <v>4235.7690256980204</v>
      </c>
    </row>
    <row r="42" spans="1:12" ht="16.05" customHeight="1" x14ac:dyDescent="0.25">
      <c r="A42" s="85">
        <v>45138</v>
      </c>
      <c r="B42" s="82">
        <v>37</v>
      </c>
      <c r="C42" s="15">
        <v>4200.0000000053806</v>
      </c>
      <c r="D42" s="15">
        <v>118</v>
      </c>
      <c r="E42" s="15">
        <v>26.806932533853246</v>
      </c>
      <c r="F42" s="15">
        <v>4344.8069325392335</v>
      </c>
      <c r="G42" s="54">
        <v>7.6591235810911151E-2</v>
      </c>
      <c r="H42" s="83"/>
      <c r="I42" s="15">
        <v>4235.7690256980204</v>
      </c>
      <c r="J42" s="56">
        <v>7.7944732631289343E-2</v>
      </c>
      <c r="K42" s="15">
        <v>27.280656420986219</v>
      </c>
      <c r="L42" s="84">
        <v>4381.0496821190063</v>
      </c>
    </row>
    <row r="43" spans="1:12" ht="16.05" customHeight="1" x14ac:dyDescent="0.25">
      <c r="A43" s="85">
        <v>45169</v>
      </c>
      <c r="B43" s="82">
        <v>38</v>
      </c>
      <c r="C43" s="15">
        <v>4344.8069325392335</v>
      </c>
      <c r="D43" s="15">
        <v>118</v>
      </c>
      <c r="E43" s="15">
        <v>27.731177693582833</v>
      </c>
      <c r="F43" s="15">
        <v>4490.5381102328165</v>
      </c>
      <c r="G43" s="54">
        <v>7.6591235810911151E-2</v>
      </c>
      <c r="H43" s="83"/>
      <c r="I43" s="15">
        <v>4381.0496821190063</v>
      </c>
      <c r="J43" s="56">
        <v>7.7944732631289343E-2</v>
      </c>
      <c r="K43" s="15">
        <v>28.221234557611911</v>
      </c>
      <c r="L43" s="84">
        <v>4527.2709166766181</v>
      </c>
    </row>
    <row r="44" spans="1:12" ht="16.05" customHeight="1" x14ac:dyDescent="0.25">
      <c r="A44" s="85">
        <v>45199</v>
      </c>
      <c r="B44" s="82">
        <v>39</v>
      </c>
      <c r="C44" s="15">
        <v>4490.5381102328165</v>
      </c>
      <c r="D44" s="15">
        <v>118</v>
      </c>
      <c r="E44" s="15">
        <v>28.66132194322708</v>
      </c>
      <c r="F44" s="15">
        <v>4637.199432176044</v>
      </c>
      <c r="G44" s="54">
        <v>7.6591235810911151E-2</v>
      </c>
      <c r="H44" s="83"/>
      <c r="I44" s="15">
        <v>4527.2709166766181</v>
      </c>
      <c r="J44" s="56">
        <v>7.7944732631289343E-2</v>
      </c>
      <c r="K44" s="15">
        <v>29.167816031059349</v>
      </c>
      <c r="L44" s="84">
        <v>4674.4387327076774</v>
      </c>
    </row>
    <row r="45" spans="1:12" ht="16.05" customHeight="1" x14ac:dyDescent="0.25">
      <c r="A45" s="85">
        <v>45230</v>
      </c>
      <c r="B45" s="82">
        <v>40</v>
      </c>
      <c r="C45" s="15">
        <v>4637.199432176044</v>
      </c>
      <c r="D45" s="15">
        <v>118</v>
      </c>
      <c r="E45" s="15">
        <v>29.597402934334891</v>
      </c>
      <c r="F45" s="15">
        <v>4784.7968351103791</v>
      </c>
      <c r="G45" s="54">
        <v>7.6591235810911151E-2</v>
      </c>
      <c r="H45" s="83"/>
      <c r="I45" s="15">
        <v>4674.4387327076774</v>
      </c>
      <c r="J45" s="56">
        <v>7.7944732631289343E-2</v>
      </c>
      <c r="K45" s="15">
        <v>30.120439158244043</v>
      </c>
      <c r="L45" s="84">
        <v>4822.5591718659216</v>
      </c>
    </row>
    <row r="46" spans="1:12" ht="16.05" customHeight="1" x14ac:dyDescent="0.25">
      <c r="A46" s="85">
        <v>45260</v>
      </c>
      <c r="B46" s="82">
        <v>41</v>
      </c>
      <c r="C46" s="15">
        <v>4784.7968351103791</v>
      </c>
      <c r="D46" s="15">
        <v>118</v>
      </c>
      <c r="E46" s="15">
        <v>30.539458558770036</v>
      </c>
      <c r="F46" s="15">
        <v>4933.3362936691492</v>
      </c>
      <c r="G46" s="54">
        <v>7.6591235810911151E-2</v>
      </c>
      <c r="H46" s="83"/>
      <c r="I46" s="15">
        <v>4822.5591718659216</v>
      </c>
      <c r="J46" s="56">
        <v>7.7944732631289343E-2</v>
      </c>
      <c r="K46" s="15">
        <v>31.079142500643162</v>
      </c>
      <c r="L46" s="84">
        <v>4971.6383143665644</v>
      </c>
    </row>
    <row r="47" spans="1:12" ht="16.05" customHeight="1" x14ac:dyDescent="0.25">
      <c r="A47" s="85">
        <v>45291</v>
      </c>
      <c r="B47" s="82">
        <v>42</v>
      </c>
      <c r="C47" s="15">
        <v>4933.3362936691492</v>
      </c>
      <c r="D47" s="15">
        <v>118</v>
      </c>
      <c r="E47" s="15">
        <v>31.487526950245016</v>
      </c>
      <c r="F47" s="15">
        <v>5082.8238206193946</v>
      </c>
      <c r="G47" s="54">
        <v>7.6591235810911151E-2</v>
      </c>
      <c r="H47" s="83"/>
      <c r="I47" s="15">
        <v>4971.6383143665644</v>
      </c>
      <c r="J47" s="56">
        <v>7.7944732631289343E-2</v>
      </c>
      <c r="K47" s="15">
        <v>32.043964865856481</v>
      </c>
      <c r="L47" s="84">
        <v>5121.682279232421</v>
      </c>
    </row>
    <row r="48" spans="1:12" ht="16.05" customHeight="1" x14ac:dyDescent="0.25">
      <c r="A48" s="85">
        <v>45322</v>
      </c>
      <c r="B48" s="82">
        <v>43</v>
      </c>
      <c r="C48" s="15">
        <v>5082.8238206193946</v>
      </c>
      <c r="D48" s="15">
        <v>118</v>
      </c>
      <c r="E48" s="15">
        <v>32.441646485864702</v>
      </c>
      <c r="F48" s="15">
        <v>5233.2654671052596</v>
      </c>
      <c r="G48" s="54">
        <v>7.6591235810911151E-2</v>
      </c>
      <c r="H48" s="83"/>
      <c r="I48" s="15">
        <v>5121.682279232421</v>
      </c>
      <c r="J48" s="56">
        <v>7.7944732631289343E-2</v>
      </c>
      <c r="K48" s="15">
        <v>33.014945309177271</v>
      </c>
      <c r="L48" s="84">
        <v>5272.6972245415982</v>
      </c>
    </row>
    <row r="49" spans="1:12" ht="16.05" customHeight="1" x14ac:dyDescent="0.25">
      <c r="A49" s="85">
        <v>45351</v>
      </c>
      <c r="B49" s="82">
        <v>44</v>
      </c>
      <c r="C49" s="15">
        <v>5233.2654671052596</v>
      </c>
      <c r="D49" s="15">
        <v>118</v>
      </c>
      <c r="E49" s="15">
        <v>33.401855787679757</v>
      </c>
      <c r="F49" s="15">
        <v>5384.6673228929394</v>
      </c>
      <c r="G49" s="54">
        <v>7.6591235810911151E-2</v>
      </c>
      <c r="H49" s="83"/>
      <c r="I49" s="15">
        <v>5272.6972245415982</v>
      </c>
      <c r="J49" s="56">
        <v>7.7944732631289343E-2</v>
      </c>
      <c r="K49" s="15">
        <v>33.992123135173252</v>
      </c>
      <c r="L49" s="84">
        <v>5424.6893476767718</v>
      </c>
    </row>
    <row r="50" spans="1:12" ht="16.05" customHeight="1" x14ac:dyDescent="0.25">
      <c r="A50" s="85">
        <v>45382</v>
      </c>
      <c r="B50" s="82">
        <v>45</v>
      </c>
      <c r="C50" s="15">
        <v>5384.6673228929394</v>
      </c>
      <c r="D50" s="15">
        <v>118</v>
      </c>
      <c r="E50" s="15">
        <v>34.368193724250069</v>
      </c>
      <c r="F50" s="15">
        <v>5537.0355166171894</v>
      </c>
      <c r="G50" s="54">
        <v>7.6591235810911151E-2</v>
      </c>
      <c r="H50" s="83"/>
      <c r="I50" s="15">
        <v>5424.6893476767718</v>
      </c>
      <c r="J50" s="56">
        <v>7.7944732631289343E-2</v>
      </c>
      <c r="K50" s="15">
        <v>34.975537899277562</v>
      </c>
      <c r="L50" s="84">
        <v>5577.6648855760495</v>
      </c>
    </row>
    <row r="51" spans="1:12" ht="16.05" customHeight="1" x14ac:dyDescent="0.25">
      <c r="A51" s="85">
        <v>45412</v>
      </c>
      <c r="B51" s="82">
        <v>46</v>
      </c>
      <c r="C51" s="15">
        <v>5537.0355166171894</v>
      </c>
      <c r="D51" s="15">
        <v>118</v>
      </c>
      <c r="E51" s="15">
        <v>35.340699412218115</v>
      </c>
      <c r="F51" s="15">
        <v>5690.3762160294073</v>
      </c>
      <c r="G51" s="54">
        <v>7.6591235810911151E-2</v>
      </c>
      <c r="H51" s="83"/>
      <c r="I51" s="15">
        <v>5577.6648855760495</v>
      </c>
      <c r="J51" s="56">
        <v>7.7944732631289343E-2</v>
      </c>
      <c r="K51" s="15">
        <v>35.965229409389991</v>
      </c>
      <c r="L51" s="84">
        <v>5731.6301149854398</v>
      </c>
    </row>
    <row r="52" spans="1:12" ht="16.05" customHeight="1" x14ac:dyDescent="0.25">
      <c r="A52" s="85">
        <v>45443</v>
      </c>
      <c r="B52" s="82">
        <v>47</v>
      </c>
      <c r="C52" s="15">
        <v>5690.3762160294073</v>
      </c>
      <c r="D52" s="15">
        <v>118</v>
      </c>
      <c r="E52" s="15">
        <v>36.319412217892385</v>
      </c>
      <c r="F52" s="15">
        <v>5844.6956282472993</v>
      </c>
      <c r="G52" s="54">
        <v>7.6591235810911151E-2</v>
      </c>
      <c r="H52" s="83"/>
      <c r="I52" s="15">
        <v>5731.6301149854398</v>
      </c>
      <c r="J52" s="56">
        <v>7.7944732631289343E-2</v>
      </c>
      <c r="K52" s="15">
        <v>36.961237727488346</v>
      </c>
      <c r="L52" s="84">
        <v>5886.5913527129278</v>
      </c>
    </row>
    <row r="53" spans="1:12" ht="16.05" customHeight="1" x14ac:dyDescent="0.25">
      <c r="A53" s="85">
        <v>45473</v>
      </c>
      <c r="B53" s="82">
        <v>48</v>
      </c>
      <c r="C53" s="15">
        <v>5844.6956282472993</v>
      </c>
      <c r="D53" s="15">
        <v>118</v>
      </c>
      <c r="E53" s="15">
        <v>37.304371758840865</v>
      </c>
      <c r="F53" s="41">
        <v>6000.00000000614</v>
      </c>
      <c r="G53" s="54">
        <v>7.6591235810911151E-2</v>
      </c>
      <c r="H53" s="83"/>
      <c r="I53" s="15">
        <v>5886.5913527129278</v>
      </c>
      <c r="J53" s="56">
        <v>7.7944732631289343E-2</v>
      </c>
      <c r="K53" s="15">
        <v>37.963603171250121</v>
      </c>
      <c r="L53" s="84">
        <v>6042.5549558841776</v>
      </c>
    </row>
    <row r="54" spans="1:12" ht="16.05" customHeight="1" x14ac:dyDescent="0.25">
      <c r="A54" s="85">
        <v>45504</v>
      </c>
      <c r="B54" s="82">
        <v>49</v>
      </c>
      <c r="C54" s="15">
        <v>6000.00000000614</v>
      </c>
      <c r="D54" s="15">
        <v>126</v>
      </c>
      <c r="E54" s="15">
        <v>28.271788723490332</v>
      </c>
      <c r="F54" s="15">
        <v>6154.2717887296303</v>
      </c>
      <c r="G54" s="54">
        <v>5.6543577446922802E-2</v>
      </c>
      <c r="H54" s="83"/>
      <c r="I54" s="15">
        <v>6042.5549558841776</v>
      </c>
      <c r="J54" s="56">
        <v>7.7944732631289343E-2</v>
      </c>
      <c r="K54" s="15">
        <v>38.972366315684553</v>
      </c>
      <c r="L54" s="84">
        <v>6207.5273221998623</v>
      </c>
    </row>
    <row r="55" spans="1:12" ht="16.05" customHeight="1" x14ac:dyDescent="0.25">
      <c r="A55" s="85">
        <v>45535</v>
      </c>
      <c r="B55" s="82">
        <v>50</v>
      </c>
      <c r="C55" s="15">
        <v>6154.2717887296303</v>
      </c>
      <c r="D55" s="15">
        <v>126</v>
      </c>
      <c r="E55" s="15">
        <v>28.998711959620497</v>
      </c>
      <c r="F55" s="15">
        <v>6309.2705006892511</v>
      </c>
      <c r="G55" s="54">
        <v>5.6543577446922802E-2</v>
      </c>
      <c r="H55" s="83"/>
      <c r="I55" s="15">
        <v>6207.5273221998623</v>
      </c>
      <c r="J55" s="56">
        <v>7.7944732631289343E-2</v>
      </c>
      <c r="K55" s="15">
        <v>39.974422426068152</v>
      </c>
      <c r="L55" s="84">
        <v>6373.5017446259308</v>
      </c>
    </row>
    <row r="56" spans="1:12" ht="16.05" customHeight="1" x14ac:dyDescent="0.25">
      <c r="A56" s="85">
        <v>45565</v>
      </c>
      <c r="B56" s="82">
        <v>51</v>
      </c>
      <c r="C56" s="15">
        <v>6309.2705006892511</v>
      </c>
      <c r="D56" s="15">
        <v>126</v>
      </c>
      <c r="E56" s="15">
        <v>29.729060432442338</v>
      </c>
      <c r="F56" s="15">
        <v>6464.9995611216937</v>
      </c>
      <c r="G56" s="54">
        <v>5.6543577446922802E-2</v>
      </c>
      <c r="H56" s="83"/>
      <c r="I56" s="15">
        <v>6373.5017446259308</v>
      </c>
      <c r="J56" s="56">
        <v>7.7944732631289343E-2</v>
      </c>
      <c r="K56" s="15">
        <v>40.981200189558727</v>
      </c>
      <c r="L56" s="84">
        <v>6540.4829448154896</v>
      </c>
    </row>
    <row r="57" spans="1:12" ht="16.05" customHeight="1" x14ac:dyDescent="0.25">
      <c r="A57" s="85">
        <v>45596</v>
      </c>
      <c r="B57" s="82">
        <v>52</v>
      </c>
      <c r="C57" s="15">
        <v>6464.9995611216937</v>
      </c>
      <c r="D57" s="15">
        <v>126</v>
      </c>
      <c r="E57" s="15">
        <v>30.462850281550534</v>
      </c>
      <c r="F57" s="15">
        <v>6621.462411403244</v>
      </c>
      <c r="G57" s="54">
        <v>5.6543577446922802E-2</v>
      </c>
      <c r="H57" s="83"/>
      <c r="I57" s="15">
        <v>6540.4829448154896</v>
      </c>
      <c r="J57" s="56">
        <v>7.7944732631289343E-2</v>
      </c>
      <c r="K57" s="15">
        <v>41.99272185441945</v>
      </c>
      <c r="L57" s="84">
        <v>6708.4756666699095</v>
      </c>
    </row>
    <row r="58" spans="1:12" ht="16.05" customHeight="1" x14ac:dyDescent="0.25">
      <c r="A58" s="85">
        <v>45626</v>
      </c>
      <c r="B58" s="82">
        <v>53</v>
      </c>
      <c r="C58" s="15">
        <v>6621.462411403244</v>
      </c>
      <c r="D58" s="15">
        <v>126</v>
      </c>
      <c r="E58" s="15">
        <v>31.200097722588961</v>
      </c>
      <c r="F58" s="15">
        <v>6778.6625091258329</v>
      </c>
      <c r="G58" s="54">
        <v>5.6543577446922802E-2</v>
      </c>
      <c r="H58" s="83"/>
      <c r="I58" s="15">
        <v>6708.4756666699095</v>
      </c>
      <c r="J58" s="56">
        <v>7.7944732631289343E-2</v>
      </c>
      <c r="K58" s="15">
        <v>43.00900977374652</v>
      </c>
      <c r="L58" s="84">
        <v>6877.4846764436561</v>
      </c>
    </row>
    <row r="59" spans="1:12" ht="16.05" customHeight="1" x14ac:dyDescent="0.25">
      <c r="A59" s="85">
        <v>45657</v>
      </c>
      <c r="B59" s="82">
        <v>54</v>
      </c>
      <c r="C59" s="15">
        <v>6778.6625091258329</v>
      </c>
      <c r="D59" s="15">
        <v>126</v>
      </c>
      <c r="E59" s="15">
        <v>31.94081904760905</v>
      </c>
      <c r="F59" s="15">
        <v>6936.6033281734417</v>
      </c>
      <c r="G59" s="54">
        <v>5.6543577446922802E-2</v>
      </c>
      <c r="H59" s="83"/>
      <c r="I59" s="15">
        <v>6877.4846764436561</v>
      </c>
      <c r="J59" s="56">
        <v>7.7944732631289343E-2</v>
      </c>
      <c r="K59" s="15">
        <v>44.030086405963168</v>
      </c>
      <c r="L59" s="84">
        <v>7047.5147628496188</v>
      </c>
    </row>
    <row r="60" spans="1:12" ht="16.05" customHeight="1" x14ac:dyDescent="0.25">
      <c r="A60" s="85">
        <v>45688</v>
      </c>
      <c r="B60" s="82">
        <v>55</v>
      </c>
      <c r="C60" s="15">
        <v>6936.6033281734417</v>
      </c>
      <c r="D60" s="15">
        <v>126</v>
      </c>
      <c r="E60" s="15">
        <v>32.685030625429789</v>
      </c>
      <c r="F60" s="15">
        <v>7095.2883587988717</v>
      </c>
      <c r="G60" s="54">
        <v>5.6543577446922802E-2</v>
      </c>
      <c r="H60" s="83"/>
      <c r="I60" s="15">
        <v>7047.5147628496188</v>
      </c>
      <c r="J60" s="56">
        <v>7.7944732631289343E-2</v>
      </c>
      <c r="K60" s="15">
        <v>45.055974315315893</v>
      </c>
      <c r="L60" s="84">
        <v>7218.5707371649351</v>
      </c>
    </row>
    <row r="61" spans="1:12" ht="16.05" customHeight="1" x14ac:dyDescent="0.25">
      <c r="A61" s="85">
        <v>45716</v>
      </c>
      <c r="B61" s="82">
        <v>56</v>
      </c>
      <c r="C61" s="15">
        <v>7095.2883587988717</v>
      </c>
      <c r="D61" s="15">
        <v>126</v>
      </c>
      <c r="E61" s="15">
        <v>33.432748901999481</v>
      </c>
      <c r="F61" s="15">
        <v>7254.7211077008715</v>
      </c>
      <c r="G61" s="54">
        <v>5.6543577446922802E-2</v>
      </c>
      <c r="H61" s="83"/>
      <c r="I61" s="15">
        <v>7218.5707371649351</v>
      </c>
      <c r="J61" s="56">
        <v>7.7944732631289343E-2</v>
      </c>
      <c r="K61" s="15">
        <v>46.086696172373159</v>
      </c>
      <c r="L61" s="84">
        <v>7390.6574333373082</v>
      </c>
    </row>
    <row r="62" spans="1:12" ht="16.05" customHeight="1" x14ac:dyDescent="0.25">
      <c r="A62" s="85">
        <v>45747</v>
      </c>
      <c r="B62" s="82">
        <v>57</v>
      </c>
      <c r="C62" s="15">
        <v>7254.7211077008715</v>
      </c>
      <c r="D62" s="15">
        <v>126</v>
      </c>
      <c r="E62" s="15">
        <v>34.18399040075915</v>
      </c>
      <c r="F62" s="15">
        <v>7414.9050981016308</v>
      </c>
      <c r="G62" s="54">
        <v>5.6543577446922802E-2</v>
      </c>
      <c r="H62" s="83"/>
      <c r="I62" s="15">
        <v>7390.6574333373082</v>
      </c>
      <c r="J62" s="56">
        <v>7.7944732631289343E-2</v>
      </c>
      <c r="K62" s="15">
        <v>47.122274754526309</v>
      </c>
      <c r="L62" s="84">
        <v>7563.7797080918344</v>
      </c>
    </row>
    <row r="63" spans="1:12" ht="16.05" customHeight="1" x14ac:dyDescent="0.25">
      <c r="A63" s="85">
        <v>45777</v>
      </c>
      <c r="B63" s="82">
        <v>58</v>
      </c>
      <c r="C63" s="15">
        <v>7414.9050981016308</v>
      </c>
      <c r="D63" s="15">
        <v>126</v>
      </c>
      <c r="E63" s="15">
        <v>34.93877172300769</v>
      </c>
      <c r="F63" s="15">
        <v>7575.8438698246382</v>
      </c>
      <c r="G63" s="54">
        <v>5.6543577446922802E-2</v>
      </c>
      <c r="H63" s="83"/>
      <c r="I63" s="15">
        <v>7563.7797080918344</v>
      </c>
      <c r="J63" s="56">
        <v>7.7944732631289343E-2</v>
      </c>
      <c r="K63" s="15">
        <v>48.162732946492987</v>
      </c>
      <c r="L63" s="84">
        <v>7737.9424410383272</v>
      </c>
    </row>
    <row r="64" spans="1:12" ht="16.05" customHeight="1" x14ac:dyDescent="0.25">
      <c r="A64" s="85">
        <v>45808</v>
      </c>
      <c r="B64" s="82">
        <v>59</v>
      </c>
      <c r="C64" s="15">
        <v>7575.8438698246382</v>
      </c>
      <c r="D64" s="15">
        <v>126</v>
      </c>
      <c r="E64" s="15">
        <v>35.697109548268735</v>
      </c>
      <c r="F64" s="15">
        <v>7737.5409793729068</v>
      </c>
      <c r="G64" s="54">
        <v>5.6543577446922802E-2</v>
      </c>
      <c r="H64" s="83"/>
      <c r="I64" s="15">
        <v>7737.9424410383272</v>
      </c>
      <c r="J64" s="56">
        <v>7.7944732631289343E-2</v>
      </c>
      <c r="K64" s="15">
        <v>49.208093740822818</v>
      </c>
      <c r="L64" s="84">
        <v>7913.1505347791499</v>
      </c>
    </row>
    <row r="65" spans="1:12" ht="16.05" customHeight="1" x14ac:dyDescent="0.25">
      <c r="A65" s="85">
        <v>45838</v>
      </c>
      <c r="B65" s="82">
        <v>60</v>
      </c>
      <c r="C65" s="15">
        <v>7737.5409793729068</v>
      </c>
      <c r="D65" s="15">
        <v>126</v>
      </c>
      <c r="E65" s="15">
        <v>36.45902063465924</v>
      </c>
      <c r="F65" s="41">
        <v>7900.0000000075661</v>
      </c>
      <c r="G65" s="54">
        <v>5.6543577446922802E-2</v>
      </c>
      <c r="H65" s="83"/>
      <c r="I65" s="15">
        <v>7913.1505347791499</v>
      </c>
      <c r="J65" s="56">
        <v>7.7944732631289343E-2</v>
      </c>
      <c r="K65" s="15">
        <v>50.258380238405493</v>
      </c>
      <c r="L65" s="84">
        <v>8089.408915017555</v>
      </c>
    </row>
    <row r="66" spans="1:12" ht="16.05" customHeight="1" x14ac:dyDescent="0.25">
      <c r="A66" s="85">
        <v>45869</v>
      </c>
      <c r="B66" s="82">
        <v>61</v>
      </c>
      <c r="C66" s="15">
        <v>7900.0000000075661</v>
      </c>
      <c r="D66" s="15">
        <v>135</v>
      </c>
      <c r="E66" s="15">
        <v>28.397243695209081</v>
      </c>
      <c r="F66" s="15">
        <v>8063.3972437027751</v>
      </c>
      <c r="G66" s="54">
        <v>4.313505371420033E-2</v>
      </c>
      <c r="H66" s="83"/>
      <c r="I66" s="15">
        <v>8089.408915017555</v>
      </c>
      <c r="J66" s="56">
        <v>7.7944732631289343E-2</v>
      </c>
      <c r="K66" s="15">
        <v>51.31361564898129</v>
      </c>
      <c r="L66" s="84">
        <v>8275.7225306665368</v>
      </c>
    </row>
    <row r="67" spans="1:12" ht="16.05" customHeight="1" x14ac:dyDescent="0.25">
      <c r="A67" s="85">
        <v>45900</v>
      </c>
      <c r="B67" s="82">
        <v>62</v>
      </c>
      <c r="C67" s="15">
        <v>8063.3972437027751</v>
      </c>
      <c r="D67" s="15">
        <v>135</v>
      </c>
      <c r="E67" s="15">
        <v>28.984589435504507</v>
      </c>
      <c r="F67" s="15">
        <v>8227.381833138279</v>
      </c>
      <c r="G67" s="54">
        <v>4.313505371420033E-2</v>
      </c>
      <c r="H67" s="83"/>
      <c r="I67" s="15">
        <v>8275.7225306665368</v>
      </c>
      <c r="J67" s="56">
        <v>7.7944732631289343E-2</v>
      </c>
      <c r="K67" s="15">
        <v>52.374945188357351</v>
      </c>
      <c r="L67" s="84">
        <v>8463.0974758548946</v>
      </c>
    </row>
    <row r="68" spans="1:12" ht="16.05" customHeight="1" x14ac:dyDescent="0.25">
      <c r="A68" s="85">
        <v>45930</v>
      </c>
      <c r="B68" s="82">
        <v>63</v>
      </c>
      <c r="C68" s="15">
        <v>8227.381833138279</v>
      </c>
      <c r="D68" s="15">
        <v>135</v>
      </c>
      <c r="E68" s="15">
        <v>29.574046441637972</v>
      </c>
      <c r="F68" s="15">
        <v>8391.9558795799167</v>
      </c>
      <c r="G68" s="54">
        <v>4.313505371420033E-2</v>
      </c>
      <c r="H68" s="83"/>
      <c r="I68" s="15">
        <v>8463.0974758548946</v>
      </c>
      <c r="J68" s="56">
        <v>7.7944732631289343E-2</v>
      </c>
      <c r="K68" s="15">
        <v>53.440089769957531</v>
      </c>
      <c r="L68" s="84">
        <v>8651.5375656248525</v>
      </c>
    </row>
    <row r="69" spans="1:12" ht="16.05" customHeight="1" x14ac:dyDescent="0.25">
      <c r="A69" s="85">
        <v>45961</v>
      </c>
      <c r="B69" s="82">
        <v>64</v>
      </c>
      <c r="C69" s="15">
        <v>8391.9558795799167</v>
      </c>
      <c r="D69" s="15">
        <v>135</v>
      </c>
      <c r="E69" s="15">
        <v>30.165622302739916</v>
      </c>
      <c r="F69" s="15">
        <v>8557.121501882657</v>
      </c>
      <c r="G69" s="54">
        <v>4.313505371420033E-2</v>
      </c>
      <c r="H69" s="83"/>
      <c r="I69" s="15">
        <v>8651.5375656248525</v>
      </c>
      <c r="J69" s="56">
        <v>7.7944732631289343E-2</v>
      </c>
      <c r="K69" s="15">
        <v>54.509063107286096</v>
      </c>
      <c r="L69" s="84">
        <v>8841.0466287321378</v>
      </c>
    </row>
    <row r="70" spans="1:12" ht="16.05" customHeight="1" x14ac:dyDescent="0.25">
      <c r="A70" s="85">
        <v>45991</v>
      </c>
      <c r="B70" s="82">
        <v>65</v>
      </c>
      <c r="C70" s="15">
        <v>8557.121501882657</v>
      </c>
      <c r="D70" s="15">
        <v>135</v>
      </c>
      <c r="E70" s="15">
        <v>30.759324635220583</v>
      </c>
      <c r="F70" s="15">
        <v>8722.8808265178777</v>
      </c>
      <c r="G70" s="54">
        <v>4.313505371420033E-2</v>
      </c>
      <c r="H70" s="83"/>
      <c r="I70" s="15">
        <v>8841.0466287321378</v>
      </c>
      <c r="J70" s="56">
        <v>7.7944732631289343E-2</v>
      </c>
      <c r="K70" s="15">
        <v>55.58187896314174</v>
      </c>
      <c r="L70" s="84">
        <v>9031.628507695279</v>
      </c>
    </row>
    <row r="71" spans="1:12" ht="16.05" customHeight="1" x14ac:dyDescent="0.25">
      <c r="A71" s="85">
        <v>46022</v>
      </c>
      <c r="B71" s="82">
        <v>66</v>
      </c>
      <c r="C71" s="15">
        <v>8722.8808265178777</v>
      </c>
      <c r="D71" s="15">
        <v>135</v>
      </c>
      <c r="E71" s="15">
        <v>31.355161082868069</v>
      </c>
      <c r="F71" s="15">
        <v>8889.2359876007449</v>
      </c>
      <c r="G71" s="54">
        <v>4.313505371420033E-2</v>
      </c>
      <c r="H71" s="83"/>
      <c r="I71" s="15">
        <v>9031.628507695279</v>
      </c>
      <c r="J71" s="56">
        <v>7.7944732631289343E-2</v>
      </c>
      <c r="K71" s="15">
        <v>56.658551149794683</v>
      </c>
      <c r="L71" s="84">
        <v>9223.2870588450733</v>
      </c>
    </row>
    <row r="72" spans="1:12" ht="16.05" customHeight="1" x14ac:dyDescent="0.25">
      <c r="A72" s="85">
        <v>46053</v>
      </c>
      <c r="B72" s="82">
        <v>67</v>
      </c>
      <c r="C72" s="15">
        <v>8889.2359876007449</v>
      </c>
      <c r="D72" s="15">
        <v>135</v>
      </c>
      <c r="E72" s="15">
        <v>31.953139316946729</v>
      </c>
      <c r="F72" s="15">
        <v>9056.1891269176922</v>
      </c>
      <c r="G72" s="54">
        <v>4.313505371420033E-2</v>
      </c>
      <c r="H72" s="83"/>
      <c r="I72" s="15">
        <v>9223.2870588450733</v>
      </c>
      <c r="J72" s="56">
        <v>7.7944732631289343E-2</v>
      </c>
      <c r="K72" s="15">
        <v>57.739093529164613</v>
      </c>
      <c r="L72" s="84">
        <v>9416.0261523742374</v>
      </c>
    </row>
    <row r="73" spans="1:12" ht="16.05" customHeight="1" x14ac:dyDescent="0.25">
      <c r="A73" s="85">
        <v>46081</v>
      </c>
      <c r="B73" s="82">
        <v>68</v>
      </c>
      <c r="C73" s="15">
        <v>9056.1891269176922</v>
      </c>
      <c r="D73" s="15">
        <v>135</v>
      </c>
      <c r="E73" s="15">
        <v>32.553267036295971</v>
      </c>
      <c r="F73" s="15">
        <v>9223.7423939539876</v>
      </c>
      <c r="G73" s="54">
        <v>4.313505371420033E-2</v>
      </c>
      <c r="H73" s="83"/>
      <c r="I73" s="15">
        <v>9416.0261523742374</v>
      </c>
      <c r="J73" s="56">
        <v>7.7944732631289343E-2</v>
      </c>
      <c r="K73" s="15">
        <v>58.823520012999097</v>
      </c>
      <c r="L73" s="84">
        <v>9609.8496723872358</v>
      </c>
    </row>
    <row r="74" spans="1:12" ht="16.05" customHeight="1" x14ac:dyDescent="0.25">
      <c r="A74" s="85">
        <v>46112</v>
      </c>
      <c r="B74" s="82">
        <v>69</v>
      </c>
      <c r="C74" s="15">
        <v>9223.7423939539876</v>
      </c>
      <c r="D74" s="15">
        <v>135</v>
      </c>
      <c r="E74" s="15">
        <v>33.155551967429332</v>
      </c>
      <c r="F74" s="15">
        <v>9391.897945921417</v>
      </c>
      <c r="G74" s="54">
        <v>4.313505371420033E-2</v>
      </c>
      <c r="H74" s="83"/>
      <c r="I74" s="15">
        <v>9609.8496723872358</v>
      </c>
      <c r="J74" s="56">
        <v>7.7944732631289343E-2</v>
      </c>
      <c r="K74" s="15">
        <v>59.911844563052689</v>
      </c>
      <c r="L74" s="84">
        <v>9804.7615169502878</v>
      </c>
    </row>
    <row r="75" spans="1:12" ht="16.05" customHeight="1" x14ac:dyDescent="0.25">
      <c r="A75" s="85">
        <v>46142</v>
      </c>
      <c r="B75" s="82">
        <v>70</v>
      </c>
      <c r="C75" s="15">
        <v>9391.897945921417</v>
      </c>
      <c r="D75" s="15">
        <v>135</v>
      </c>
      <c r="E75" s="15">
        <v>33.760001864634006</v>
      </c>
      <c r="F75" s="15">
        <v>9560.6579477860505</v>
      </c>
      <c r="G75" s="54">
        <v>4.313505371420033E-2</v>
      </c>
      <c r="H75" s="83"/>
      <c r="I75" s="15">
        <v>9804.7615169502878</v>
      </c>
      <c r="J75" s="56">
        <v>7.7944732631289343E-2</v>
      </c>
      <c r="K75" s="15">
        <v>61.0040811912667</v>
      </c>
      <c r="L75" s="84">
        <v>10000.765598141554</v>
      </c>
    </row>
    <row r="76" spans="1:12" ht="16.05" customHeight="1" x14ac:dyDescent="0.25">
      <c r="A76" s="85">
        <v>46173</v>
      </c>
      <c r="B76" s="82">
        <v>71</v>
      </c>
      <c r="C76" s="15">
        <v>9560.6579477860505</v>
      </c>
      <c r="D76" s="15">
        <v>135</v>
      </c>
      <c r="E76" s="15">
        <v>34.366624510070629</v>
      </c>
      <c r="F76" s="15">
        <v>9730.0245722961208</v>
      </c>
      <c r="G76" s="54">
        <v>4.313505371420033E-2</v>
      </c>
      <c r="H76" s="83"/>
      <c r="I76" s="15">
        <v>10000.765598141554</v>
      </c>
      <c r="J76" s="56">
        <v>7.7944732631289343E-2</v>
      </c>
      <c r="K76" s="15">
        <v>62.100243959949601</v>
      </c>
      <c r="L76" s="84">
        <v>10197.865842101502</v>
      </c>
    </row>
    <row r="77" spans="1:12" ht="16.05" customHeight="1" x14ac:dyDescent="0.25">
      <c r="A77" s="85">
        <v>46203</v>
      </c>
      <c r="B77" s="82">
        <v>72</v>
      </c>
      <c r="C77" s="15">
        <v>9730.0245722961208</v>
      </c>
      <c r="D77" s="15">
        <v>135</v>
      </c>
      <c r="E77" s="15">
        <v>34.975427713873522</v>
      </c>
      <c r="F77" s="41">
        <v>9900.0000000099935</v>
      </c>
      <c r="G77" s="54">
        <v>4.313505371420033E-2</v>
      </c>
      <c r="H77" s="83"/>
      <c r="I77" s="15">
        <v>10197.865842101502</v>
      </c>
      <c r="J77" s="56">
        <v>7.7944732631289343E-2</v>
      </c>
      <c r="K77" s="15">
        <v>63.200346981958042</v>
      </c>
      <c r="L77" s="84">
        <v>10396.06618908346</v>
      </c>
    </row>
    <row r="78" spans="1:12" ht="16.05" customHeight="1" x14ac:dyDescent="0.25">
      <c r="A78" s="85">
        <v>46234</v>
      </c>
      <c r="B78" s="82">
        <v>73</v>
      </c>
      <c r="C78" s="15">
        <v>9900.0000000099935</v>
      </c>
      <c r="D78" s="15">
        <v>144</v>
      </c>
      <c r="E78" s="15">
        <v>64.958386655880204</v>
      </c>
      <c r="F78" s="15">
        <v>10108.958386665874</v>
      </c>
      <c r="G78" s="54">
        <v>7.8737438370684407E-2</v>
      </c>
      <c r="H78" s="83"/>
      <c r="I78" s="15">
        <v>10396.06618908346</v>
      </c>
      <c r="J78" s="56">
        <v>7.7944732631289343E-2</v>
      </c>
      <c r="K78" s="15">
        <v>64.304404420878612</v>
      </c>
      <c r="L78" s="84">
        <v>10604.370593504338</v>
      </c>
    </row>
    <row r="79" spans="1:12" ht="16.05" customHeight="1" x14ac:dyDescent="0.25">
      <c r="A79" s="85">
        <v>46265</v>
      </c>
      <c r="B79" s="82">
        <v>74</v>
      </c>
      <c r="C79" s="15">
        <v>10108.958386665874</v>
      </c>
      <c r="D79" s="15">
        <v>144</v>
      </c>
      <c r="E79" s="15">
        <v>66.329457330159798</v>
      </c>
      <c r="F79" s="15">
        <v>10319.287843996033</v>
      </c>
      <c r="G79" s="54">
        <v>7.8737438370684407E-2</v>
      </c>
      <c r="H79" s="83"/>
      <c r="I79" s="15">
        <v>10604.370593504338</v>
      </c>
      <c r="J79" s="56">
        <v>7.7944732631289343E-2</v>
      </c>
      <c r="K79" s="15">
        <v>65.661671552458472</v>
      </c>
      <c r="L79" s="84">
        <v>10814.032265056796</v>
      </c>
    </row>
    <row r="80" spans="1:12" ht="16.05" customHeight="1" x14ac:dyDescent="0.25">
      <c r="A80" s="85">
        <v>46295</v>
      </c>
      <c r="B80" s="82">
        <v>75</v>
      </c>
      <c r="C80" s="15">
        <v>10319.287843996033</v>
      </c>
      <c r="D80" s="15">
        <v>144</v>
      </c>
      <c r="E80" s="15">
        <v>67.709524220499205</v>
      </c>
      <c r="F80" s="15">
        <v>10530.997368216533</v>
      </c>
      <c r="G80" s="54">
        <v>7.8737438370684407E-2</v>
      </c>
      <c r="H80" s="83"/>
      <c r="I80" s="15">
        <v>10814.032265056796</v>
      </c>
      <c r="J80" s="56">
        <v>7.7944732631289343E-2</v>
      </c>
      <c r="K80" s="15">
        <v>67.027844328798764</v>
      </c>
      <c r="L80" s="84">
        <v>11025.060109385595</v>
      </c>
    </row>
    <row r="81" spans="1:12" ht="16.05" customHeight="1" x14ac:dyDescent="0.25">
      <c r="A81" s="85">
        <v>46326</v>
      </c>
      <c r="B81" s="82">
        <v>76</v>
      </c>
      <c r="C81" s="15">
        <v>10530.997368216533</v>
      </c>
      <c r="D81" s="15">
        <v>144</v>
      </c>
      <c r="E81" s="15">
        <v>69.098646355149086</v>
      </c>
      <c r="F81" s="15">
        <v>10744.096014571682</v>
      </c>
      <c r="G81" s="54">
        <v>7.8737438370684407E-2</v>
      </c>
      <c r="H81" s="83"/>
      <c r="I81" s="15">
        <v>11025.060109385595</v>
      </c>
      <c r="J81" s="56">
        <v>7.7944732631289343E-2</v>
      </c>
      <c r="K81" s="15">
        <v>68.402981183870779</v>
      </c>
      <c r="L81" s="84">
        <v>11237.463090569465</v>
      </c>
    </row>
    <row r="82" spans="1:12" ht="16.05" customHeight="1" x14ac:dyDescent="0.25">
      <c r="A82" s="85">
        <v>46356</v>
      </c>
      <c r="B82" s="82">
        <v>77</v>
      </c>
      <c r="C82" s="15">
        <v>10744.096014571682</v>
      </c>
      <c r="D82" s="15">
        <v>144</v>
      </c>
      <c r="E82" s="15">
        <v>70.496883149671149</v>
      </c>
      <c r="F82" s="15">
        <v>10958.592897721353</v>
      </c>
      <c r="G82" s="54">
        <v>7.8737438370684407E-2</v>
      </c>
      <c r="H82" s="83"/>
      <c r="I82" s="15">
        <v>11237.463090569465</v>
      </c>
      <c r="J82" s="56">
        <v>7.7944732631289343E-2</v>
      </c>
      <c r="K82" s="15">
        <v>69.787140935057593</v>
      </c>
      <c r="L82" s="84">
        <v>11451.250231504522</v>
      </c>
    </row>
    <row r="83" spans="1:12" ht="16.05" customHeight="1" x14ac:dyDescent="0.25">
      <c r="A83" s="85">
        <v>46387</v>
      </c>
      <c r="B83" s="82">
        <v>78</v>
      </c>
      <c r="C83" s="15">
        <v>10958.592897721353</v>
      </c>
      <c r="D83" s="15">
        <v>144</v>
      </c>
      <c r="E83" s="15">
        <v>71.904294409479576</v>
      </c>
      <c r="F83" s="15">
        <v>11174.497192130833</v>
      </c>
      <c r="G83" s="54">
        <v>7.8737438370684407E-2</v>
      </c>
      <c r="H83" s="83"/>
      <c r="I83" s="15">
        <v>11451.250231504522</v>
      </c>
      <c r="J83" s="56">
        <v>7.7944732631289343E-2</v>
      </c>
      <c r="K83" s="15">
        <v>71.180382785669764</v>
      </c>
      <c r="L83" s="84">
        <v>11666.430614290191</v>
      </c>
    </row>
    <row r="84" spans="1:12" ht="16.05" customHeight="1" x14ac:dyDescent="0.25">
      <c r="A84" s="85">
        <v>46418</v>
      </c>
      <c r="B84" s="82">
        <v>79</v>
      </c>
      <c r="C84" s="15">
        <v>11174.497192130833</v>
      </c>
      <c r="D84" s="15">
        <v>144</v>
      </c>
      <c r="E84" s="15">
        <v>73.320940332398962</v>
      </c>
      <c r="F84" s="15">
        <v>11391.818132463231</v>
      </c>
      <c r="G84" s="54">
        <v>7.8737438370684407E-2</v>
      </c>
      <c r="H84" s="83"/>
      <c r="I84" s="15">
        <v>11666.430614290191</v>
      </c>
      <c r="J84" s="56">
        <v>7.7944732631289343E-2</v>
      </c>
      <c r="K84" s="15">
        <v>72.582766327477614</v>
      </c>
      <c r="L84" s="84">
        <v>11883.013380617669</v>
      </c>
    </row>
    <row r="85" spans="1:12" ht="16.05" customHeight="1" x14ac:dyDescent="0.25">
      <c r="A85" s="85">
        <v>46446</v>
      </c>
      <c r="B85" s="82">
        <v>80</v>
      </c>
      <c r="C85" s="15">
        <v>11391.818132463231</v>
      </c>
      <c r="D85" s="15">
        <v>144</v>
      </c>
      <c r="E85" s="15">
        <v>74.746881511239067</v>
      </c>
      <c r="F85" s="15">
        <v>11610.56501397447</v>
      </c>
      <c r="G85" s="54">
        <v>7.8737438370684407E-2</v>
      </c>
      <c r="H85" s="83"/>
      <c r="I85" s="15">
        <v>11883.013380617669</v>
      </c>
      <c r="J85" s="56">
        <v>7.7944732631289343E-2</v>
      </c>
      <c r="K85" s="15">
        <v>73.994351543260038</v>
      </c>
      <c r="L85" s="84">
        <v>12101.00773216093</v>
      </c>
    </row>
    <row r="86" spans="1:12" ht="16.05" customHeight="1" x14ac:dyDescent="0.25">
      <c r="A86" s="85">
        <v>46477</v>
      </c>
      <c r="B86" s="82">
        <v>81</v>
      </c>
      <c r="C86" s="15">
        <v>11610.56501397447</v>
      </c>
      <c r="D86" s="15">
        <v>144</v>
      </c>
      <c r="E86" s="15">
        <v>76.18217893638662</v>
      </c>
      <c r="F86" s="15">
        <v>11830.747192910856</v>
      </c>
      <c r="G86" s="54">
        <v>7.8737438370684407E-2</v>
      </c>
      <c r="H86" s="83"/>
      <c r="I86" s="15">
        <v>12101.00773216093</v>
      </c>
      <c r="J86" s="56">
        <v>7.7944732631289343E-2</v>
      </c>
      <c r="K86" s="15">
        <v>75.415198809370196</v>
      </c>
      <c r="L86" s="84">
        <v>12320.422930970301</v>
      </c>
    </row>
    <row r="87" spans="1:12" ht="16.05" customHeight="1" x14ac:dyDescent="0.25">
      <c r="A87" s="85">
        <v>46507</v>
      </c>
      <c r="B87" s="82">
        <v>82</v>
      </c>
      <c r="C87" s="15">
        <v>11830.747192910856</v>
      </c>
      <c r="D87" s="15">
        <v>144</v>
      </c>
      <c r="E87" s="15">
        <v>77.626893998413848</v>
      </c>
      <c r="F87" s="15">
        <v>12052.374086909271</v>
      </c>
      <c r="G87" s="54">
        <v>7.8737438370684407E-2</v>
      </c>
      <c r="H87" s="83"/>
      <c r="I87" s="15">
        <v>12320.422930970301</v>
      </c>
      <c r="J87" s="56">
        <v>7.7944732631289343E-2</v>
      </c>
      <c r="K87" s="15">
        <v>76.845368898317801</v>
      </c>
      <c r="L87" s="84">
        <v>12541.268299868618</v>
      </c>
    </row>
    <row r="88" spans="1:12" ht="16.05" customHeight="1" x14ac:dyDescent="0.25">
      <c r="A88" s="85">
        <v>46538</v>
      </c>
      <c r="B88" s="82">
        <v>83</v>
      </c>
      <c r="C88" s="15">
        <v>12052.374086909271</v>
      </c>
      <c r="D88" s="15">
        <v>144</v>
      </c>
      <c r="E88" s="15">
        <v>79.081088490704374</v>
      </c>
      <c r="F88" s="15">
        <v>12275.455175399975</v>
      </c>
      <c r="G88" s="54">
        <v>7.8737438370684407E-2</v>
      </c>
      <c r="H88" s="83"/>
      <c r="I88" s="15">
        <v>12541.268299868618</v>
      </c>
      <c r="J88" s="56">
        <v>7.7944732631289343E-2</v>
      </c>
      <c r="K88" s="15">
        <v>78.284922981368595</v>
      </c>
      <c r="L88" s="84">
        <v>12763.553222849987</v>
      </c>
    </row>
    <row r="89" spans="1:12" ht="16.05" customHeight="1" x14ac:dyDescent="0.25">
      <c r="A89" s="85">
        <v>46568</v>
      </c>
      <c r="B89" s="82">
        <v>84</v>
      </c>
      <c r="C89" s="15">
        <v>12275.455175399975</v>
      </c>
      <c r="D89" s="15">
        <v>144</v>
      </c>
      <c r="E89" s="15">
        <v>80.544824612096207</v>
      </c>
      <c r="F89" s="41">
        <v>12500.000000012071</v>
      </c>
      <c r="G89" s="54">
        <v>7.8737438370684407E-2</v>
      </c>
      <c r="H89" s="83"/>
      <c r="I89" s="15">
        <v>12763.553222849987</v>
      </c>
      <c r="J89" s="56">
        <v>7.7944732631289343E-2</v>
      </c>
      <c r="K89" s="15">
        <v>79.733922631160667</v>
      </c>
      <c r="L89" s="84">
        <v>12987.287145481148</v>
      </c>
    </row>
    <row r="90" spans="1:12" ht="16.05" customHeight="1" x14ac:dyDescent="0.25">
      <c r="A90" s="85">
        <v>46599</v>
      </c>
      <c r="B90" s="82">
        <v>85</v>
      </c>
      <c r="C90" s="15">
        <v>12500.000000012071</v>
      </c>
      <c r="D90" s="15">
        <v>155</v>
      </c>
      <c r="E90" s="15">
        <v>149.21119472856029</v>
      </c>
      <c r="F90" s="15">
        <v>12804.211194740632</v>
      </c>
      <c r="G90" s="54">
        <v>0.14324274693927955</v>
      </c>
      <c r="H90" s="83"/>
      <c r="I90" s="15">
        <v>12987.287145481148</v>
      </c>
      <c r="J90" s="56">
        <v>7.7944732631289343E-2</v>
      </c>
      <c r="K90" s="15">
        <v>81.192429824338134</v>
      </c>
      <c r="L90" s="84">
        <v>13223.479575305486</v>
      </c>
    </row>
    <row r="91" spans="1:12" ht="16.05" customHeight="1" x14ac:dyDescent="0.25">
      <c r="A91" s="85">
        <v>46630</v>
      </c>
      <c r="B91" s="82">
        <v>86</v>
      </c>
      <c r="C91" s="15">
        <v>12804.211194740632</v>
      </c>
      <c r="D91" s="15">
        <v>155</v>
      </c>
      <c r="E91" s="15">
        <v>152.84253199377687</v>
      </c>
      <c r="F91" s="15">
        <v>13112.053726734408</v>
      </c>
      <c r="G91" s="54">
        <v>0.14324274693927955</v>
      </c>
      <c r="H91" s="83"/>
      <c r="I91" s="15">
        <v>13223.479575305486</v>
      </c>
      <c r="J91" s="56">
        <v>7.7944732631289343E-2</v>
      </c>
      <c r="K91" s="15">
        <v>83.168401510718368</v>
      </c>
      <c r="L91" s="84">
        <v>13461.647976816204</v>
      </c>
    </row>
    <row r="92" spans="1:12" ht="16.05" customHeight="1" x14ac:dyDescent="0.25">
      <c r="A92" s="85">
        <v>46660</v>
      </c>
      <c r="B92" s="82">
        <v>87</v>
      </c>
      <c r="C92" s="15">
        <v>13112.053726734408</v>
      </c>
      <c r="D92" s="15">
        <v>155</v>
      </c>
      <c r="E92" s="15">
        <v>156.51721615273786</v>
      </c>
      <c r="F92" s="15">
        <v>13423.570942887145</v>
      </c>
      <c r="G92" s="54">
        <v>0.14324274693927955</v>
      </c>
      <c r="H92" s="83"/>
      <c r="I92" s="15">
        <v>13461.647976816204</v>
      </c>
      <c r="J92" s="56">
        <v>7.7944732631289343E-2</v>
      </c>
      <c r="K92" s="15">
        <v>85.167960164784532</v>
      </c>
      <c r="L92" s="84">
        <v>13701.815936980989</v>
      </c>
    </row>
    <row r="93" spans="1:12" ht="16.05" customHeight="1" x14ac:dyDescent="0.25">
      <c r="A93" s="85">
        <v>46691</v>
      </c>
      <c r="B93" s="82">
        <v>88</v>
      </c>
      <c r="C93" s="15">
        <v>13423.570942887145</v>
      </c>
      <c r="D93" s="15">
        <v>155</v>
      </c>
      <c r="E93" s="15">
        <v>160.23576463278746</v>
      </c>
      <c r="F93" s="15">
        <v>13738.806707519932</v>
      </c>
      <c r="G93" s="54">
        <v>0.14324274693927955</v>
      </c>
      <c r="H93" s="83"/>
      <c r="I93" s="15">
        <v>13701.815936980989</v>
      </c>
      <c r="J93" s="56">
        <v>7.7944732631289343E-2</v>
      </c>
      <c r="K93" s="15">
        <v>87.191387341706914</v>
      </c>
      <c r="L93" s="84">
        <v>13944.007324322696</v>
      </c>
    </row>
    <row r="94" spans="1:12" ht="16.05" customHeight="1" x14ac:dyDescent="0.25">
      <c r="A94" s="85">
        <v>46721</v>
      </c>
      <c r="B94" s="82">
        <v>89</v>
      </c>
      <c r="C94" s="15">
        <v>13738.806707519932</v>
      </c>
      <c r="D94" s="15">
        <v>155</v>
      </c>
      <c r="E94" s="15">
        <v>163.99870103774617</v>
      </c>
      <c r="F94" s="15">
        <v>14057.805408557679</v>
      </c>
      <c r="G94" s="54">
        <v>0.14324274693927955</v>
      </c>
      <c r="H94" s="83"/>
      <c r="I94" s="15">
        <v>13944.007324322696</v>
      </c>
      <c r="J94" s="56">
        <v>7.7944732631289343E-2</v>
      </c>
      <c r="K94" s="15">
        <v>89.238967957550486</v>
      </c>
      <c r="L94" s="84">
        <v>14188.246292280246</v>
      </c>
    </row>
    <row r="95" spans="1:12" ht="16.05" customHeight="1" x14ac:dyDescent="0.25">
      <c r="A95" s="85">
        <v>46752</v>
      </c>
      <c r="B95" s="82">
        <v>90</v>
      </c>
      <c r="C95" s="15">
        <v>14057.805408557679</v>
      </c>
      <c r="D95" s="15">
        <v>155</v>
      </c>
      <c r="E95" s="15">
        <v>167.80655522163858</v>
      </c>
      <c r="F95" s="15">
        <v>14380.611963779318</v>
      </c>
      <c r="G95" s="54">
        <v>0.14324274693927955</v>
      </c>
      <c r="H95" s="83"/>
      <c r="I95" s="15">
        <v>14188.246292280246</v>
      </c>
      <c r="J95" s="56">
        <v>7.7944732631289343E-2</v>
      </c>
      <c r="K95" s="15">
        <v>91.310990329393462</v>
      </c>
      <c r="L95" s="84">
        <v>14434.55728260964</v>
      </c>
    </row>
    <row r="96" spans="1:12" ht="16.05" customHeight="1" x14ac:dyDescent="0.25">
      <c r="A96" s="85">
        <v>46783</v>
      </c>
      <c r="B96" s="82">
        <v>91</v>
      </c>
      <c r="C96" s="15">
        <v>14380.611963779318</v>
      </c>
      <c r="D96" s="15">
        <v>155</v>
      </c>
      <c r="E96" s="15">
        <v>171.65986336330138</v>
      </c>
      <c r="F96" s="15">
        <v>14707.27182714262</v>
      </c>
      <c r="G96" s="54">
        <v>0.14324274693927955</v>
      </c>
      <c r="H96" s="83"/>
      <c r="I96" s="15">
        <v>14434.55728260964</v>
      </c>
      <c r="J96" s="56">
        <v>7.7944732631289343E-2</v>
      </c>
      <c r="K96" s="15">
        <v>93.407746215924973</v>
      </c>
      <c r="L96" s="84">
        <v>14682.965028825565</v>
      </c>
    </row>
    <row r="97" spans="1:12" ht="16.05" customHeight="1" x14ac:dyDescent="0.25">
      <c r="A97" s="85">
        <v>46812</v>
      </c>
      <c r="B97" s="82">
        <v>92</v>
      </c>
      <c r="C97" s="15">
        <v>14707.27182714262</v>
      </c>
      <c r="D97" s="15">
        <v>155</v>
      </c>
      <c r="E97" s="15">
        <v>175.55916804188215</v>
      </c>
      <c r="F97" s="15">
        <v>15037.830995184502</v>
      </c>
      <c r="G97" s="54">
        <v>0.14324274693927955</v>
      </c>
      <c r="H97" s="83"/>
      <c r="I97" s="15">
        <v>14682.965028825565</v>
      </c>
      <c r="J97" s="56">
        <v>7.7944732631289343E-2</v>
      </c>
      <c r="K97" s="15">
        <v>95.529530858527153</v>
      </c>
      <c r="L97" s="84">
        <v>14933.494559684092</v>
      </c>
    </row>
    <row r="98" spans="1:12" ht="16.05" customHeight="1" x14ac:dyDescent="0.25">
      <c r="A98" s="85">
        <v>46843</v>
      </c>
      <c r="B98" s="82">
        <v>93</v>
      </c>
      <c r="C98" s="15">
        <v>15037.830995184502</v>
      </c>
      <c r="D98" s="15">
        <v>155</v>
      </c>
      <c r="E98" s="15">
        <v>179.50501831323899</v>
      </c>
      <c r="F98" s="15">
        <v>15372.336013497741</v>
      </c>
      <c r="G98" s="54">
        <v>0.14324274693927955</v>
      </c>
      <c r="H98" s="83"/>
      <c r="I98" s="15">
        <v>14933.494559684092</v>
      </c>
      <c r="J98" s="56">
        <v>7.7944732631289343E-2</v>
      </c>
      <c r="K98" s="15">
        <v>97.676643022847642</v>
      </c>
      <c r="L98" s="84">
        <v>15186.171202706939</v>
      </c>
    </row>
    <row r="99" spans="1:12" ht="16.05" customHeight="1" x14ac:dyDescent="0.25">
      <c r="A99" s="85">
        <v>46873</v>
      </c>
      <c r="B99" s="82">
        <v>94</v>
      </c>
      <c r="C99" s="15">
        <v>15372.336013497741</v>
      </c>
      <c r="D99" s="15">
        <v>155</v>
      </c>
      <c r="E99" s="15">
        <v>183.49796978725252</v>
      </c>
      <c r="F99" s="15">
        <v>15710.833983284994</v>
      </c>
      <c r="G99" s="54">
        <v>0.14324274693927955</v>
      </c>
      <c r="H99" s="83"/>
      <c r="I99" s="15">
        <v>15186.171202706939</v>
      </c>
      <c r="J99" s="56">
        <v>7.7944732631289343E-2</v>
      </c>
      <c r="K99" s="15">
        <v>99.849385040868469</v>
      </c>
      <c r="L99" s="84">
        <v>15441.020587747807</v>
      </c>
    </row>
    <row r="100" spans="1:12" ht="16.05" customHeight="1" x14ac:dyDescent="0.25">
      <c r="A100" s="85">
        <v>46904</v>
      </c>
      <c r="B100" s="82">
        <v>95</v>
      </c>
      <c r="C100" s="15">
        <v>15710.833983284994</v>
      </c>
      <c r="D100" s="15">
        <v>155</v>
      </c>
      <c r="E100" s="15">
        <v>187.53858470606045</v>
      </c>
      <c r="F100" s="15">
        <v>16053.372567991055</v>
      </c>
      <c r="G100" s="54">
        <v>0.14324274693927955</v>
      </c>
      <c r="H100" s="83"/>
      <c r="I100" s="15">
        <v>15441.020587747807</v>
      </c>
      <c r="J100" s="56">
        <v>7.7944732631289343E-2</v>
      </c>
      <c r="K100" s="15">
        <v>102.04806285347695</v>
      </c>
      <c r="L100" s="84">
        <v>15698.068650601284</v>
      </c>
    </row>
    <row r="101" spans="1:12" ht="16.05" customHeight="1" x14ac:dyDescent="0.25">
      <c r="A101" s="85">
        <v>46934</v>
      </c>
      <c r="B101" s="82">
        <v>96</v>
      </c>
      <c r="C101" s="15">
        <v>16053.372567991055</v>
      </c>
      <c r="D101" s="15">
        <v>155</v>
      </c>
      <c r="E101" s="15">
        <v>191.62743202322625</v>
      </c>
      <c r="F101" s="41">
        <v>16400.000000014283</v>
      </c>
      <c r="G101" s="54">
        <v>0.14324274693927955</v>
      </c>
      <c r="H101" s="83"/>
      <c r="I101" s="15">
        <v>15698.068650601284</v>
      </c>
      <c r="J101" s="56">
        <v>7.7944732631289343E-2</v>
      </c>
      <c r="K101" s="15">
        <v>104.2729860535448</v>
      </c>
      <c r="L101" s="84">
        <v>15957.34163665483</v>
      </c>
    </row>
    <row r="102" spans="1:12" ht="16.05" customHeight="1" x14ac:dyDescent="0.25">
      <c r="A102" s="85">
        <v>46965</v>
      </c>
      <c r="B102" s="82">
        <v>97</v>
      </c>
      <c r="C102" s="15">
        <v>16400.000000014283</v>
      </c>
      <c r="D102" s="15">
        <v>166</v>
      </c>
      <c r="E102" s="15">
        <v>54.888261754937481</v>
      </c>
      <c r="F102" s="15">
        <v>16620.888261769222</v>
      </c>
      <c r="G102" s="54">
        <v>4.0162142747480256E-2</v>
      </c>
      <c r="H102" s="83"/>
      <c r="I102" s="15">
        <v>15957.34163665483</v>
      </c>
      <c r="J102" s="56">
        <v>7.7944732631289343E-2</v>
      </c>
      <c r="K102" s="15">
        <v>106.52446792952155</v>
      </c>
      <c r="L102" s="84">
        <v>16229.866104584351</v>
      </c>
    </row>
    <row r="103" spans="1:12" ht="16.05" customHeight="1" x14ac:dyDescent="0.25">
      <c r="A103" s="85">
        <v>46996</v>
      </c>
      <c r="B103" s="82">
        <v>98</v>
      </c>
      <c r="C103" s="15">
        <v>16620.888261769222</v>
      </c>
      <c r="D103" s="15">
        <v>166</v>
      </c>
      <c r="E103" s="15">
        <v>55.627540579924535</v>
      </c>
      <c r="F103" s="15">
        <v>16842.515802349146</v>
      </c>
      <c r="G103" s="54">
        <v>4.0162142747480256E-2</v>
      </c>
      <c r="H103" s="83"/>
      <c r="I103" s="15">
        <v>16229.866104584351</v>
      </c>
      <c r="J103" s="56">
        <v>7.7944732631289343E-2</v>
      </c>
      <c r="K103" s="15">
        <v>107.95922430484478</v>
      </c>
      <c r="L103" s="84">
        <v>16503.825328889197</v>
      </c>
    </row>
    <row r="104" spans="1:12" ht="16.05" customHeight="1" x14ac:dyDescent="0.25">
      <c r="A104" s="85">
        <v>47026</v>
      </c>
      <c r="B104" s="82">
        <v>99</v>
      </c>
      <c r="C104" s="15">
        <v>16842.515802349146</v>
      </c>
      <c r="D104" s="15">
        <v>166</v>
      </c>
      <c r="E104" s="15">
        <v>56.369293656719861</v>
      </c>
      <c r="F104" s="15">
        <v>17064.885096005866</v>
      </c>
      <c r="G104" s="54">
        <v>4.0162142747480256E-2</v>
      </c>
      <c r="H104" s="83"/>
      <c r="I104" s="15">
        <v>16503.825328889197</v>
      </c>
      <c r="J104" s="56">
        <v>7.7944732631289343E-2</v>
      </c>
      <c r="K104" s="15">
        <v>109.3987825876975</v>
      </c>
      <c r="L104" s="84">
        <v>16779.224111476895</v>
      </c>
    </row>
    <row r="105" spans="1:12" ht="16.05" customHeight="1" x14ac:dyDescent="0.25">
      <c r="A105" s="85">
        <v>47057</v>
      </c>
      <c r="B105" s="82">
        <v>100</v>
      </c>
      <c r="C105" s="15">
        <v>17064.885096005866</v>
      </c>
      <c r="D105" s="15">
        <v>166</v>
      </c>
      <c r="E105" s="15">
        <v>57.113529266261331</v>
      </c>
      <c r="F105" s="15">
        <v>17287.998625272128</v>
      </c>
      <c r="G105" s="54">
        <v>4.0162142747480256E-2</v>
      </c>
      <c r="H105" s="83"/>
      <c r="I105" s="15">
        <v>16779.224111476895</v>
      </c>
      <c r="J105" s="56">
        <v>7.7944732631289343E-2</v>
      </c>
      <c r="K105" s="15">
        <v>110.84315884932097</v>
      </c>
      <c r="L105" s="84">
        <v>17056.067270326217</v>
      </c>
    </row>
    <row r="106" spans="1:12" ht="16.05" customHeight="1" x14ac:dyDescent="0.25">
      <c r="A106" s="85">
        <v>47087</v>
      </c>
      <c r="B106" s="82">
        <v>101</v>
      </c>
      <c r="C106" s="15">
        <v>17287.998625272128</v>
      </c>
      <c r="D106" s="15">
        <v>166</v>
      </c>
      <c r="E106" s="15">
        <v>57.860255717201802</v>
      </c>
      <c r="F106" s="15">
        <v>17511.85888098933</v>
      </c>
      <c r="G106" s="54">
        <v>4.0162142747480256E-2</v>
      </c>
      <c r="H106" s="83"/>
      <c r="I106" s="15">
        <v>17056.067270326217</v>
      </c>
      <c r="J106" s="56">
        <v>7.7944732631289343E-2</v>
      </c>
      <c r="K106" s="15">
        <v>112.29236921474448</v>
      </c>
      <c r="L106" s="84">
        <v>17334.359639540962</v>
      </c>
    </row>
    <row r="107" spans="1:12" ht="16.05" customHeight="1" x14ac:dyDescent="0.25">
      <c r="A107" s="85">
        <v>47118</v>
      </c>
      <c r="B107" s="82">
        <v>102</v>
      </c>
      <c r="C107" s="15">
        <v>17511.85888098933</v>
      </c>
      <c r="D107" s="15">
        <v>166</v>
      </c>
      <c r="E107" s="15">
        <v>58.609481346001949</v>
      </c>
      <c r="F107" s="15">
        <v>17736.46836233533</v>
      </c>
      <c r="G107" s="54">
        <v>4.0162142747480256E-2</v>
      </c>
      <c r="H107" s="83"/>
      <c r="I107" s="15">
        <v>17334.359639540962</v>
      </c>
      <c r="J107" s="56">
        <v>7.7944732631289343E-2</v>
      </c>
      <c r="K107" s="15">
        <v>113.74642986296526</v>
      </c>
      <c r="L107" s="84">
        <v>17614.106069403926</v>
      </c>
    </row>
    <row r="108" spans="1:12" ht="16.05" customHeight="1" x14ac:dyDescent="0.25">
      <c r="A108" s="85">
        <v>47149</v>
      </c>
      <c r="B108" s="82">
        <v>103</v>
      </c>
      <c r="C108" s="15">
        <v>17736.46836233533</v>
      </c>
      <c r="D108" s="15">
        <v>166</v>
      </c>
      <c r="E108" s="15">
        <v>59.361214517023235</v>
      </c>
      <c r="F108" s="15">
        <v>17961.829576852353</v>
      </c>
      <c r="G108" s="54">
        <v>4.0162142747480256E-2</v>
      </c>
      <c r="H108" s="83"/>
      <c r="I108" s="15">
        <v>17614.106069403926</v>
      </c>
      <c r="J108" s="56">
        <v>7.7944732631289343E-2</v>
      </c>
      <c r="K108" s="15">
        <v>115.20535702712914</v>
      </c>
      <c r="L108" s="84">
        <v>17895.311426431057</v>
      </c>
    </row>
    <row r="109" spans="1:12" ht="16.05" customHeight="1" x14ac:dyDescent="0.25">
      <c r="A109" s="85">
        <v>47177</v>
      </c>
      <c r="B109" s="82">
        <v>104</v>
      </c>
      <c r="C109" s="15">
        <v>17961.829576852353</v>
      </c>
      <c r="D109" s="15">
        <v>166</v>
      </c>
      <c r="E109" s="15">
        <v>60.115463622621427</v>
      </c>
      <c r="F109" s="15">
        <v>18187.945040474973</v>
      </c>
      <c r="G109" s="54">
        <v>4.0162142747480256E-2</v>
      </c>
      <c r="H109" s="83"/>
      <c r="I109" s="15">
        <v>17895.311426431057</v>
      </c>
      <c r="J109" s="56">
        <v>7.7944732631289343E-2</v>
      </c>
      <c r="K109" s="15">
        <v>116.6691669947118</v>
      </c>
      <c r="L109" s="84">
        <v>18177.980593425767</v>
      </c>
    </row>
    <row r="110" spans="1:12" ht="16.05" customHeight="1" x14ac:dyDescent="0.25">
      <c r="A110" s="85">
        <v>47208</v>
      </c>
      <c r="B110" s="82">
        <v>105</v>
      </c>
      <c r="C110" s="15">
        <v>18187.945040474973</v>
      </c>
      <c r="D110" s="15">
        <v>166</v>
      </c>
      <c r="E110" s="15">
        <v>60.872237083240123</v>
      </c>
      <c r="F110" s="15">
        <v>18414.817277558213</v>
      </c>
      <c r="G110" s="54">
        <v>4.0162142747480256E-2</v>
      </c>
      <c r="H110" s="83"/>
      <c r="I110" s="15">
        <v>18177.980593425767</v>
      </c>
      <c r="J110" s="56">
        <v>7.7944732631289343E-2</v>
      </c>
      <c r="K110" s="15">
        <v>118.13787610770056</v>
      </c>
      <c r="L110" s="84">
        <v>18462.118469533467</v>
      </c>
    </row>
    <row r="111" spans="1:12" ht="16.05" customHeight="1" x14ac:dyDescent="0.25">
      <c r="A111" s="85">
        <v>47238</v>
      </c>
      <c r="B111" s="82">
        <v>106</v>
      </c>
      <c r="C111" s="15">
        <v>18414.817277558213</v>
      </c>
      <c r="D111" s="15">
        <v>166</v>
      </c>
      <c r="E111" s="15">
        <v>61.631543347504895</v>
      </c>
      <c r="F111" s="15">
        <v>18642.44882090572</v>
      </c>
      <c r="G111" s="54">
        <v>4.0162142747480256E-2</v>
      </c>
      <c r="H111" s="83"/>
      <c r="I111" s="15">
        <v>18462.118469533467</v>
      </c>
      <c r="J111" s="56">
        <v>7.7944732631289343E-2</v>
      </c>
      <c r="K111" s="15">
        <v>119.61150076277687</v>
      </c>
      <c r="L111" s="84">
        <v>18747.729970296245</v>
      </c>
    </row>
    <row r="112" spans="1:12" ht="16.05" customHeight="1" x14ac:dyDescent="0.25">
      <c r="A112" s="85">
        <v>47269</v>
      </c>
      <c r="B112" s="82">
        <v>107</v>
      </c>
      <c r="C112" s="15">
        <v>18642.44882090572</v>
      </c>
      <c r="D112" s="15">
        <v>166</v>
      </c>
      <c r="E112" s="15">
        <v>62.393390892317541</v>
      </c>
      <c r="F112" s="15">
        <v>18870.842211798037</v>
      </c>
      <c r="G112" s="54">
        <v>4.0162142747480256E-2</v>
      </c>
      <c r="H112" s="83"/>
      <c r="I112" s="15">
        <v>18747.729970296245</v>
      </c>
      <c r="J112" s="56">
        <v>7.7944732631289343E-2</v>
      </c>
      <c r="K112" s="15">
        <v>121.0900574114993</v>
      </c>
      <c r="L112" s="84">
        <v>19034.820027707745</v>
      </c>
    </row>
    <row r="113" spans="1:12" ht="16.05" customHeight="1" x14ac:dyDescent="0.25">
      <c r="A113" s="85">
        <v>47299</v>
      </c>
      <c r="B113" s="82">
        <v>108</v>
      </c>
      <c r="C113" s="15">
        <v>18870.842211798037</v>
      </c>
      <c r="D113" s="15">
        <v>166</v>
      </c>
      <c r="E113" s="15">
        <v>63.157788222950735</v>
      </c>
      <c r="F113" s="41">
        <v>19100.000000020987</v>
      </c>
      <c r="G113" s="54">
        <v>4.0162142747480256E-2</v>
      </c>
      <c r="H113" s="83"/>
      <c r="I113" s="15">
        <v>19034.820027707745</v>
      </c>
      <c r="J113" s="56">
        <v>7.7944732631289343E-2</v>
      </c>
      <c r="K113" s="15">
        <v>122.57356256048723</v>
      </c>
      <c r="L113" s="84">
        <v>19323.393590268231</v>
      </c>
    </row>
    <row r="114" spans="1:12" ht="16.05" customHeight="1" x14ac:dyDescent="0.25">
      <c r="A114" s="85">
        <v>47330</v>
      </c>
      <c r="B114" s="82">
        <v>109</v>
      </c>
      <c r="C114" s="15">
        <v>19100.000000020987</v>
      </c>
      <c r="D114" s="15">
        <v>177</v>
      </c>
      <c r="E114" s="15">
        <v>174.74880205902286</v>
      </c>
      <c r="F114" s="15">
        <v>19451.748802080012</v>
      </c>
      <c r="G114" s="54">
        <v>0.10978982328303508</v>
      </c>
      <c r="H114" s="83"/>
      <c r="I114" s="15">
        <v>19323.393590268231</v>
      </c>
      <c r="J114" s="56">
        <v>7.7944732631289343E-2</v>
      </c>
      <c r="K114" s="15">
        <v>124.06203277160519</v>
      </c>
      <c r="L114" s="84">
        <v>19624.455623039838</v>
      </c>
    </row>
    <row r="115" spans="1:12" ht="16.05" customHeight="1" x14ac:dyDescent="0.25">
      <c r="A115" s="85">
        <v>47361</v>
      </c>
      <c r="B115" s="82">
        <v>110</v>
      </c>
      <c r="C115" s="15">
        <v>19451.748802080012</v>
      </c>
      <c r="D115" s="15">
        <v>177</v>
      </c>
      <c r="E115" s="15">
        <v>177.96700529386283</v>
      </c>
      <c r="F115" s="15">
        <v>19806.715807373876</v>
      </c>
      <c r="G115" s="54">
        <v>0.10978982328303508</v>
      </c>
      <c r="H115" s="83"/>
      <c r="I115" s="15">
        <v>19624.455623039838</v>
      </c>
      <c r="J115" s="56">
        <v>7.7944732631289343E-2</v>
      </c>
      <c r="K115" s="15">
        <v>126.34677996576077</v>
      </c>
      <c r="L115" s="84">
        <v>19927.802403005597</v>
      </c>
    </row>
    <row r="116" spans="1:12" ht="16.05" customHeight="1" x14ac:dyDescent="0.25">
      <c r="A116" s="85">
        <v>47391</v>
      </c>
      <c r="B116" s="82">
        <v>111</v>
      </c>
      <c r="C116" s="15">
        <v>19806.715807373876</v>
      </c>
      <c r="D116" s="15">
        <v>177</v>
      </c>
      <c r="E116" s="15">
        <v>181.21465235907294</v>
      </c>
      <c r="F116" s="15">
        <v>20164.93045973295</v>
      </c>
      <c r="G116" s="54">
        <v>0.10978982328303508</v>
      </c>
      <c r="H116" s="83"/>
      <c r="I116" s="15">
        <v>19927.802403005597</v>
      </c>
      <c r="J116" s="56">
        <v>7.7944732631289343E-2</v>
      </c>
      <c r="K116" s="15">
        <v>128.65243065914075</v>
      </c>
      <c r="L116" s="84">
        <v>20233.454833664739</v>
      </c>
    </row>
    <row r="117" spans="1:12" ht="16.05" customHeight="1" x14ac:dyDescent="0.25">
      <c r="A117" s="85">
        <v>47422</v>
      </c>
      <c r="B117" s="82">
        <v>112</v>
      </c>
      <c r="C117" s="15">
        <v>20164.93045973295</v>
      </c>
      <c r="D117" s="15">
        <v>177</v>
      </c>
      <c r="E117" s="15">
        <v>184.49201264073099</v>
      </c>
      <c r="F117" s="15">
        <v>20526.422472373681</v>
      </c>
      <c r="G117" s="54">
        <v>0.10978982328303508</v>
      </c>
      <c r="H117" s="83"/>
      <c r="I117" s="15">
        <v>20233.454833664739</v>
      </c>
      <c r="J117" s="56">
        <v>7.7944732631289343E-2</v>
      </c>
      <c r="K117" s="15">
        <v>130.97917610103562</v>
      </c>
      <c r="L117" s="84">
        <v>20541.434009765773</v>
      </c>
    </row>
    <row r="118" spans="1:12" ht="16.05" customHeight="1" x14ac:dyDescent="0.25">
      <c r="A118" s="85">
        <v>47452</v>
      </c>
      <c r="B118" s="82">
        <v>113</v>
      </c>
      <c r="C118" s="15">
        <v>20526.422472373681</v>
      </c>
      <c r="D118" s="15">
        <v>177</v>
      </c>
      <c r="E118" s="15">
        <v>187.79935798956888</v>
      </c>
      <c r="F118" s="15">
        <v>20891.221830363251</v>
      </c>
      <c r="G118" s="54">
        <v>0.10978982328303508</v>
      </c>
      <c r="H118" s="83"/>
      <c r="I118" s="15">
        <v>20541.434009765773</v>
      </c>
      <c r="J118" s="56">
        <v>7.7944732631289343E-2</v>
      </c>
      <c r="K118" s="15">
        <v>133.32720929050464</v>
      </c>
      <c r="L118" s="84">
        <v>20851.76121905628</v>
      </c>
    </row>
    <row r="119" spans="1:12" ht="16.05" customHeight="1" x14ac:dyDescent="0.25">
      <c r="A119" s="85">
        <v>47483</v>
      </c>
      <c r="B119" s="82">
        <v>114</v>
      </c>
      <c r="C119" s="15">
        <v>20891.221830363251</v>
      </c>
      <c r="D119" s="15">
        <v>177</v>
      </c>
      <c r="E119" s="15">
        <v>191.13696274352216</v>
      </c>
      <c r="F119" s="15">
        <v>21259.358793106774</v>
      </c>
      <c r="G119" s="54">
        <v>0.10978982328303508</v>
      </c>
      <c r="H119" s="83"/>
      <c r="I119" s="15">
        <v>20851.76121905628</v>
      </c>
      <c r="J119" s="56">
        <v>7.7944732631289343E-2</v>
      </c>
      <c r="K119" s="15">
        <v>135.6967249923849</v>
      </c>
      <c r="L119" s="84">
        <v>21164.457944048663</v>
      </c>
    </row>
    <row r="120" spans="1:12" ht="16.05" customHeight="1" x14ac:dyDescent="0.25">
      <c r="A120" s="85">
        <v>47514</v>
      </c>
      <c r="B120" s="82">
        <v>115</v>
      </c>
      <c r="C120" s="15">
        <v>21259.358793106774</v>
      </c>
      <c r="D120" s="15">
        <v>177</v>
      </c>
      <c r="E120" s="15">
        <v>194.50510375048589</v>
      </c>
      <c r="F120" s="15">
        <v>21630.86389685726</v>
      </c>
      <c r="G120" s="54">
        <v>0.10978982328303508</v>
      </c>
      <c r="H120" s="83"/>
      <c r="I120" s="15">
        <v>21164.457944048663</v>
      </c>
      <c r="J120" s="56">
        <v>7.7944732631289343E-2</v>
      </c>
      <c r="K120" s="15">
        <v>138.08791975344647</v>
      </c>
      <c r="L120" s="84">
        <v>21479.545863802108</v>
      </c>
    </row>
    <row r="121" spans="1:12" ht="16.05" customHeight="1" x14ac:dyDescent="0.25">
      <c r="A121" s="85">
        <v>47542</v>
      </c>
      <c r="B121" s="82">
        <v>116</v>
      </c>
      <c r="C121" s="15">
        <v>21630.86389685726</v>
      </c>
      <c r="D121" s="15">
        <v>177</v>
      </c>
      <c r="E121" s="15">
        <v>197.90406039127848</v>
      </c>
      <c r="F121" s="15">
        <v>22005.767957248539</v>
      </c>
      <c r="G121" s="54">
        <v>0.10978982328303508</v>
      </c>
      <c r="H121" s="83"/>
      <c r="I121" s="15">
        <v>21479.545863802108</v>
      </c>
      <c r="J121" s="56">
        <v>7.7944732631289343E-2</v>
      </c>
      <c r="K121" s="15">
        <v>140.50099191869572</v>
      </c>
      <c r="L121" s="84">
        <v>21797.046855720804</v>
      </c>
    </row>
    <row r="122" spans="1:12" ht="16.05" customHeight="1" x14ac:dyDescent="0.25">
      <c r="A122" s="85">
        <v>47573</v>
      </c>
      <c r="B122" s="82">
        <v>117</v>
      </c>
      <c r="C122" s="15">
        <v>22005.767957248539</v>
      </c>
      <c r="D122" s="15">
        <v>177</v>
      </c>
      <c r="E122" s="15">
        <v>201.33411460281607</v>
      </c>
      <c r="F122" s="15">
        <v>22384.102071851357</v>
      </c>
      <c r="G122" s="54">
        <v>0.10978982328303508</v>
      </c>
      <c r="H122" s="83"/>
      <c r="I122" s="15">
        <v>21797.046855720804</v>
      </c>
      <c r="J122" s="56">
        <v>7.7944732631289343E-2</v>
      </c>
      <c r="K122" s="15">
        <v>142.93614164782764</v>
      </c>
      <c r="L122" s="84">
        <v>22116.982997368632</v>
      </c>
    </row>
    <row r="123" spans="1:12" ht="16.05" customHeight="1" x14ac:dyDescent="0.25">
      <c r="A123" s="85">
        <v>47603</v>
      </c>
      <c r="B123" s="82">
        <v>118</v>
      </c>
      <c r="C123" s="15">
        <v>22384.102071851357</v>
      </c>
      <c r="D123" s="15">
        <v>177</v>
      </c>
      <c r="E123" s="15">
        <v>204.79555090149833</v>
      </c>
      <c r="F123" s="15">
        <v>22765.897622752855</v>
      </c>
      <c r="G123" s="54">
        <v>0.10978982328303508</v>
      </c>
      <c r="H123" s="83"/>
      <c r="I123" s="15">
        <v>22116.982997368632</v>
      </c>
      <c r="J123" s="56">
        <v>7.7944732631289343E-2</v>
      </c>
      <c r="K123" s="15">
        <v>145.39357093182866</v>
      </c>
      <c r="L123" s="84">
        <v>22439.37656830046</v>
      </c>
    </row>
    <row r="124" spans="1:12" ht="16.05" customHeight="1" x14ac:dyDescent="0.25">
      <c r="A124" s="85">
        <v>47634</v>
      </c>
      <c r="B124" s="82">
        <v>119</v>
      </c>
      <c r="C124" s="15">
        <v>22765.897622752855</v>
      </c>
      <c r="D124" s="15">
        <v>177</v>
      </c>
      <c r="E124" s="15">
        <v>208.28865640680871</v>
      </c>
      <c r="F124" s="15">
        <v>23151.186279159665</v>
      </c>
      <c r="G124" s="54">
        <v>0.10978982328303508</v>
      </c>
      <c r="H124" s="83"/>
      <c r="I124" s="15">
        <v>22439.37656830046</v>
      </c>
      <c r="J124" s="56">
        <v>7.7944732631289343E-2</v>
      </c>
      <c r="K124" s="15">
        <v>147.87348360973141</v>
      </c>
      <c r="L124" s="84">
        <v>22764.250051910192</v>
      </c>
    </row>
    <row r="125" spans="1:12" ht="16.05" customHeight="1" x14ac:dyDescent="0.25">
      <c r="A125" s="85">
        <v>47664</v>
      </c>
      <c r="B125" s="82">
        <v>120</v>
      </c>
      <c r="C125" s="15">
        <v>23151.186279159665</v>
      </c>
      <c r="D125" s="15">
        <v>177</v>
      </c>
      <c r="E125" s="15">
        <v>211.81372086513048</v>
      </c>
      <c r="F125" s="41">
        <v>23540.000000024796</v>
      </c>
      <c r="G125" s="54">
        <v>0.10978982328303508</v>
      </c>
      <c r="H125" s="83"/>
      <c r="I125" s="15">
        <v>22764.250051910192</v>
      </c>
      <c r="J125" s="56">
        <v>7.7944732631289343E-2</v>
      </c>
      <c r="K125" s="15">
        <v>150.37608538552288</v>
      </c>
      <c r="L125" s="84">
        <v>23091.626137295716</v>
      </c>
    </row>
    <row r="126" spans="1:12" ht="16.05" customHeight="1" x14ac:dyDescent="0.25">
      <c r="A126" s="85">
        <v>47695</v>
      </c>
      <c r="B126" s="82">
        <v>121</v>
      </c>
      <c r="C126" s="15">
        <v>23540.000000024796</v>
      </c>
      <c r="D126" s="15">
        <v>190</v>
      </c>
      <c r="E126" s="15">
        <v>107.42054168909537</v>
      </c>
      <c r="F126" s="15">
        <v>23837.420541713891</v>
      </c>
      <c r="G126" s="54">
        <v>5.4759834335929757E-2</v>
      </c>
      <c r="H126" s="83"/>
      <c r="I126" s="15">
        <v>23091.626137295716</v>
      </c>
      <c r="J126" s="56">
        <v>7.7944732631289343E-2</v>
      </c>
      <c r="K126" s="15">
        <v>152.901583845207</v>
      </c>
      <c r="L126" s="84">
        <v>23434.527721140923</v>
      </c>
    </row>
    <row r="127" spans="1:12" ht="16.05" customHeight="1" x14ac:dyDescent="0.25">
      <c r="A127" s="85">
        <v>47726</v>
      </c>
      <c r="B127" s="82">
        <v>122</v>
      </c>
      <c r="C127" s="15">
        <v>23837.420541713891</v>
      </c>
      <c r="D127" s="15">
        <v>190</v>
      </c>
      <c r="E127" s="15">
        <v>108.7777666550118</v>
      </c>
      <c r="F127" s="15">
        <v>24136.198308368901</v>
      </c>
      <c r="G127" s="54">
        <v>5.4759834335929757E-2</v>
      </c>
      <c r="H127" s="83"/>
      <c r="I127" s="15">
        <v>23434.527721140923</v>
      </c>
      <c r="J127" s="56">
        <v>7.7944732631289343E-2</v>
      </c>
      <c r="K127" s="15">
        <v>154.8334475619578</v>
      </c>
      <c r="L127" s="84">
        <v>23779.361168702882</v>
      </c>
    </row>
    <row r="128" spans="1:12" ht="16.05" customHeight="1" x14ac:dyDescent="0.25">
      <c r="A128" s="85">
        <v>47756</v>
      </c>
      <c r="B128" s="82">
        <v>123</v>
      </c>
      <c r="C128" s="15">
        <v>24136.198308368901</v>
      </c>
      <c r="D128" s="15">
        <v>190</v>
      </c>
      <c r="E128" s="15">
        <v>110.14118507211909</v>
      </c>
      <c r="F128" s="15">
        <v>24436.339493441021</v>
      </c>
      <c r="G128" s="54">
        <v>5.4759834335929757E-2</v>
      </c>
      <c r="H128" s="83"/>
      <c r="I128" s="15">
        <v>23779.361168702882</v>
      </c>
      <c r="J128" s="56">
        <v>7.7944732631289343E-2</v>
      </c>
      <c r="K128" s="15">
        <v>156.77412699013269</v>
      </c>
      <c r="L128" s="84">
        <v>24126.135295693017</v>
      </c>
    </row>
    <row r="129" spans="1:12" ht="16.05" customHeight="1" x14ac:dyDescent="0.25">
      <c r="A129" s="85">
        <v>47787</v>
      </c>
      <c r="B129" s="82">
        <v>124</v>
      </c>
      <c r="C129" s="15">
        <v>24436.339493441021</v>
      </c>
      <c r="D129" s="15">
        <v>190</v>
      </c>
      <c r="E129" s="15">
        <v>111.510825203114</v>
      </c>
      <c r="F129" s="15">
        <v>24737.850318644134</v>
      </c>
      <c r="G129" s="54">
        <v>5.4759834335929757E-2</v>
      </c>
      <c r="H129" s="83"/>
      <c r="I129" s="15">
        <v>24126.135295693017</v>
      </c>
      <c r="J129" s="56">
        <v>7.7944732631289343E-2</v>
      </c>
      <c r="K129" s="15">
        <v>158.72366235863973</v>
      </c>
      <c r="L129" s="84">
        <v>24474.858958051656</v>
      </c>
    </row>
    <row r="130" spans="1:12" ht="16.05" customHeight="1" x14ac:dyDescent="0.25">
      <c r="A130" s="85">
        <v>47817</v>
      </c>
      <c r="B130" s="82">
        <v>125</v>
      </c>
      <c r="C130" s="15">
        <v>24737.850318644134</v>
      </c>
      <c r="D130" s="15">
        <v>190</v>
      </c>
      <c r="E130" s="15">
        <v>112.886715439665</v>
      </c>
      <c r="F130" s="15">
        <v>25040.737034083799</v>
      </c>
      <c r="G130" s="54">
        <v>5.4759834335929757E-2</v>
      </c>
      <c r="H130" s="83"/>
      <c r="I130" s="15">
        <v>24474.858958051656</v>
      </c>
      <c r="J130" s="56">
        <v>7.7944732631289343E-2</v>
      </c>
      <c r="K130" s="15">
        <v>160.6820940799644</v>
      </c>
      <c r="L130" s="84">
        <v>24825.541052131623</v>
      </c>
    </row>
    <row r="131" spans="1:12" ht="16.05" customHeight="1" x14ac:dyDescent="0.25">
      <c r="A131" s="85">
        <v>47848</v>
      </c>
      <c r="B131" s="82">
        <v>126</v>
      </c>
      <c r="C131" s="15">
        <v>25040.737034083799</v>
      </c>
      <c r="D131" s="15">
        <v>190</v>
      </c>
      <c r="E131" s="15">
        <v>114.26888430300083</v>
      </c>
      <c r="F131" s="15">
        <v>25345.0059183868</v>
      </c>
      <c r="G131" s="54">
        <v>5.4759834335929757E-2</v>
      </c>
      <c r="H131" s="83"/>
      <c r="I131" s="15">
        <v>24825.541052131623</v>
      </c>
      <c r="J131" s="56">
        <v>7.7944732631289343E-2</v>
      </c>
      <c r="K131" s="15">
        <v>162.64946275100723</v>
      </c>
      <c r="L131" s="84">
        <v>25178.19051488263</v>
      </c>
    </row>
    <row r="132" spans="1:12" ht="16.05" customHeight="1" x14ac:dyDescent="0.25">
      <c r="A132" s="85">
        <v>47879</v>
      </c>
      <c r="B132" s="82">
        <v>127</v>
      </c>
      <c r="C132" s="15">
        <v>25345.0059183868</v>
      </c>
      <c r="D132" s="15">
        <v>190</v>
      </c>
      <c r="E132" s="15">
        <v>115.65736044450171</v>
      </c>
      <c r="F132" s="15">
        <v>25650.6632788313</v>
      </c>
      <c r="G132" s="54">
        <v>5.4759834335929757E-2</v>
      </c>
      <c r="H132" s="83"/>
      <c r="I132" s="15">
        <v>25178.19051488263</v>
      </c>
      <c r="J132" s="56">
        <v>7.7944732631289343E-2</v>
      </c>
      <c r="K132" s="15">
        <v>164.62580915392542</v>
      </c>
      <c r="L132" s="84">
        <v>25532.816324036554</v>
      </c>
    </row>
    <row r="133" spans="1:12" ht="16.05" customHeight="1" x14ac:dyDescent="0.25">
      <c r="A133" s="85">
        <v>47907</v>
      </c>
      <c r="B133" s="82">
        <v>128</v>
      </c>
      <c r="C133" s="15">
        <v>25650.6632788313</v>
      </c>
      <c r="D133" s="15">
        <v>190</v>
      </c>
      <c r="E133" s="15">
        <v>117.05217264629323</v>
      </c>
      <c r="F133" s="15">
        <v>25957.715451477594</v>
      </c>
      <c r="G133" s="54">
        <v>5.4759834335929757E-2</v>
      </c>
      <c r="H133" s="83"/>
      <c r="I133" s="15">
        <v>25532.816324036554</v>
      </c>
      <c r="J133" s="56">
        <v>7.7944732631289343E-2</v>
      </c>
      <c r="K133" s="15">
        <v>166.6111742569781</v>
      </c>
      <c r="L133" s="84">
        <v>25889.427498293531</v>
      </c>
    </row>
    <row r="134" spans="1:12" ht="16.05" customHeight="1" x14ac:dyDescent="0.25">
      <c r="A134" s="85">
        <v>47938</v>
      </c>
      <c r="B134" s="82">
        <v>129</v>
      </c>
      <c r="C134" s="15">
        <v>25957.715451477594</v>
      </c>
      <c r="D134" s="15">
        <v>190</v>
      </c>
      <c r="E134" s="15">
        <v>118.4533498218431</v>
      </c>
      <c r="F134" s="15">
        <v>26266.168801299438</v>
      </c>
      <c r="G134" s="54">
        <v>5.4759834335929757E-2</v>
      </c>
      <c r="H134" s="83"/>
      <c r="I134" s="15">
        <v>25889.427498293531</v>
      </c>
      <c r="J134" s="56">
        <v>7.7944732631289343E-2</v>
      </c>
      <c r="K134" s="15">
        <v>168.60559921537575</v>
      </c>
      <c r="L134" s="84">
        <v>26248.033097508905</v>
      </c>
    </row>
    <row r="135" spans="1:12" ht="16.05" customHeight="1" x14ac:dyDescent="0.25">
      <c r="A135" s="85">
        <v>47968</v>
      </c>
      <c r="B135" s="82">
        <v>130</v>
      </c>
      <c r="C135" s="15">
        <v>26266.168801299438</v>
      </c>
      <c r="D135" s="15">
        <v>190</v>
      </c>
      <c r="E135" s="15">
        <v>119.86092101656033</v>
      </c>
      <c r="F135" s="15">
        <v>26576.029722315998</v>
      </c>
      <c r="G135" s="54">
        <v>5.4759834335929757E-2</v>
      </c>
      <c r="H135" s="83"/>
      <c r="I135" s="15">
        <v>26248.033097508905</v>
      </c>
      <c r="J135" s="56">
        <v>7.7944732631289343E-2</v>
      </c>
      <c r="K135" s="15">
        <v>170.60912537213321</v>
      </c>
      <c r="L135" s="84">
        <v>26608.642222881037</v>
      </c>
    </row>
    <row r="136" spans="1:12" ht="16.05" customHeight="1" x14ac:dyDescent="0.25">
      <c r="A136" s="85">
        <v>47999</v>
      </c>
      <c r="B136" s="82">
        <v>131</v>
      </c>
      <c r="C136" s="15">
        <v>26576.029722315998</v>
      </c>
      <c r="D136" s="15">
        <v>190</v>
      </c>
      <c r="E136" s="15">
        <v>121.27491540839743</v>
      </c>
      <c r="F136" s="15">
        <v>26887.304637724395</v>
      </c>
      <c r="G136" s="54">
        <v>5.4759834335929757E-2</v>
      </c>
      <c r="H136" s="83"/>
      <c r="I136" s="15">
        <v>26608.642222881037</v>
      </c>
      <c r="J136" s="56">
        <v>7.7944732631289343E-2</v>
      </c>
      <c r="K136" s="15">
        <v>172.6217942589266</v>
      </c>
      <c r="L136" s="84">
        <v>26971.264017139965</v>
      </c>
    </row>
    <row r="137" spans="1:12" ht="16.05" customHeight="1" x14ac:dyDescent="0.25">
      <c r="A137" s="85">
        <v>48029</v>
      </c>
      <c r="B137" s="82">
        <v>132</v>
      </c>
      <c r="C137" s="15">
        <v>26887.304637724395</v>
      </c>
      <c r="D137" s="15">
        <v>190</v>
      </c>
      <c r="E137" s="15">
        <v>122.6953623084553</v>
      </c>
      <c r="F137" s="41">
        <v>27200.000000032851</v>
      </c>
      <c r="G137" s="54">
        <v>5.4759834335929757E-2</v>
      </c>
      <c r="H137" s="83"/>
      <c r="I137" s="15">
        <v>26971.264017139965</v>
      </c>
      <c r="J137" s="56">
        <v>7.7944732631289343E-2</v>
      </c>
      <c r="K137" s="15">
        <v>174.64364759695448</v>
      </c>
      <c r="L137" s="84">
        <v>27335.907664736918</v>
      </c>
    </row>
    <row r="138" spans="1:12" ht="16.05" customHeight="1" x14ac:dyDescent="0.25">
      <c r="A138" s="85">
        <v>48060</v>
      </c>
      <c r="B138" s="82">
        <v>133</v>
      </c>
      <c r="C138" s="15">
        <v>27200.000000032851</v>
      </c>
      <c r="D138" s="15">
        <v>205</v>
      </c>
      <c r="E138" s="15">
        <v>172.39560201268216</v>
      </c>
      <c r="F138" s="15">
        <v>27577.395602045533</v>
      </c>
      <c r="G138" s="54">
        <v>7.6056883240797332E-2</v>
      </c>
      <c r="H138" s="83"/>
      <c r="I138" s="15">
        <v>27335.907664736918</v>
      </c>
      <c r="J138" s="56">
        <v>7.7944732631289343E-2</v>
      </c>
      <c r="K138" s="15">
        <v>176.67472729780255</v>
      </c>
      <c r="L138" s="84">
        <v>27717.582392034721</v>
      </c>
    </row>
    <row r="139" spans="1:12" ht="16.05" customHeight="1" x14ac:dyDescent="0.25">
      <c r="A139" s="85">
        <v>48091</v>
      </c>
      <c r="B139" s="82">
        <v>134</v>
      </c>
      <c r="C139" s="15">
        <v>27577.395602045533</v>
      </c>
      <c r="D139" s="15">
        <v>205</v>
      </c>
      <c r="E139" s="15">
        <v>174.78756311583791</v>
      </c>
      <c r="F139" s="15">
        <v>27957.183165161372</v>
      </c>
      <c r="G139" s="54">
        <v>7.6056883240797332E-2</v>
      </c>
      <c r="H139" s="83"/>
      <c r="I139" s="15">
        <v>27717.582392034721</v>
      </c>
      <c r="J139" s="56">
        <v>7.7944732631289343E-2</v>
      </c>
      <c r="K139" s="15">
        <v>179.12606057239449</v>
      </c>
      <c r="L139" s="84">
        <v>28101.708452607116</v>
      </c>
    </row>
    <row r="140" spans="1:12" ht="16.05" customHeight="1" x14ac:dyDescent="0.25">
      <c r="A140" s="85">
        <v>48121</v>
      </c>
      <c r="B140" s="82">
        <v>135</v>
      </c>
      <c r="C140" s="15">
        <v>27957.183165161372</v>
      </c>
      <c r="D140" s="15">
        <v>205</v>
      </c>
      <c r="E140" s="15">
        <v>177.19468464452191</v>
      </c>
      <c r="F140" s="15">
        <v>28339.377849805893</v>
      </c>
      <c r="G140" s="54">
        <v>7.6056883240797332E-2</v>
      </c>
      <c r="H140" s="83"/>
      <c r="I140" s="15">
        <v>28101.708452607116</v>
      </c>
      <c r="J140" s="56">
        <v>7.7944732631289343E-2</v>
      </c>
      <c r="K140" s="15">
        <v>181.59293057770722</v>
      </c>
      <c r="L140" s="84">
        <v>28488.301383184822</v>
      </c>
    </row>
    <row r="141" spans="1:12" ht="16.05" customHeight="1" x14ac:dyDescent="0.25">
      <c r="A141" s="85">
        <v>48152</v>
      </c>
      <c r="B141" s="82">
        <v>136</v>
      </c>
      <c r="C141" s="15">
        <v>28339.377849805893</v>
      </c>
      <c r="D141" s="15">
        <v>205</v>
      </c>
      <c r="E141" s="15">
        <v>179.61706268662707</v>
      </c>
      <c r="F141" s="15">
        <v>28723.994912492519</v>
      </c>
      <c r="G141" s="54">
        <v>7.6056883240797332E-2</v>
      </c>
      <c r="H141" s="83"/>
      <c r="I141" s="15">
        <v>28488.301383184822</v>
      </c>
      <c r="J141" s="56">
        <v>7.7944732631289343E-2</v>
      </c>
      <c r="K141" s="15">
        <v>184.07543578668364</v>
      </c>
      <c r="L141" s="84">
        <v>28877.376818971505</v>
      </c>
    </row>
    <row r="142" spans="1:12" ht="16.05" customHeight="1" x14ac:dyDescent="0.25">
      <c r="A142" s="85">
        <v>48182</v>
      </c>
      <c r="B142" s="82">
        <v>137</v>
      </c>
      <c r="C142" s="15">
        <v>28723.994912492519</v>
      </c>
      <c r="D142" s="15">
        <v>205</v>
      </c>
      <c r="E142" s="15">
        <v>182.05479393905833</v>
      </c>
      <c r="F142" s="15">
        <v>29111.049706431579</v>
      </c>
      <c r="G142" s="54">
        <v>7.6056883240797332E-2</v>
      </c>
      <c r="H142" s="83"/>
      <c r="I142" s="15">
        <v>28877.376818971505</v>
      </c>
      <c r="J142" s="56">
        <v>7.7944732631289343E-2</v>
      </c>
      <c r="K142" s="15">
        <v>186.57367529639541</v>
      </c>
      <c r="L142" s="84">
        <v>29268.950494267901</v>
      </c>
    </row>
    <row r="143" spans="1:12" ht="16.05" customHeight="1" x14ac:dyDescent="0.25">
      <c r="A143" s="85">
        <v>48213</v>
      </c>
      <c r="B143" s="82">
        <v>138</v>
      </c>
      <c r="C143" s="15">
        <v>29111.049706431579</v>
      </c>
      <c r="D143" s="15">
        <v>205</v>
      </c>
      <c r="E143" s="15">
        <v>184.50797571159285</v>
      </c>
      <c r="F143" s="15">
        <v>29500.557682143171</v>
      </c>
      <c r="G143" s="54">
        <v>7.6056883240797332E-2</v>
      </c>
      <c r="H143" s="83"/>
      <c r="I143" s="15">
        <v>29268.950494267901</v>
      </c>
      <c r="J143" s="56">
        <v>7.7944732631289343E-2</v>
      </c>
      <c r="K143" s="15">
        <v>189.08774883199862</v>
      </c>
      <c r="L143" s="84">
        <v>29663.038243099902</v>
      </c>
    </row>
    <row r="144" spans="1:12" ht="16.05" customHeight="1" x14ac:dyDescent="0.25">
      <c r="A144" s="85">
        <v>48244</v>
      </c>
      <c r="B144" s="82">
        <v>139</v>
      </c>
      <c r="C144" s="15">
        <v>29500.557682143171</v>
      </c>
      <c r="D144" s="15">
        <v>205</v>
      </c>
      <c r="E144" s="15">
        <v>186.97670593076415</v>
      </c>
      <c r="F144" s="15">
        <v>29892.534388073935</v>
      </c>
      <c r="G144" s="54">
        <v>7.6056883240797332E-2</v>
      </c>
      <c r="H144" s="83"/>
      <c r="I144" s="15">
        <v>29663.038243099902</v>
      </c>
      <c r="J144" s="56">
        <v>7.7944732631289343E-2</v>
      </c>
      <c r="K144" s="15">
        <v>191.61775675071488</v>
      </c>
      <c r="L144" s="84">
        <v>30059.655999850616</v>
      </c>
    </row>
    <row r="145" spans="1:12" ht="16.05" customHeight="1" x14ac:dyDescent="0.25">
      <c r="A145" s="85">
        <v>48273</v>
      </c>
      <c r="B145" s="82">
        <v>140</v>
      </c>
      <c r="C145" s="15">
        <v>29892.534388073935</v>
      </c>
      <c r="D145" s="15">
        <v>205</v>
      </c>
      <c r="E145" s="15">
        <v>189.4610831437715</v>
      </c>
      <c r="F145" s="15">
        <v>30286.995471217706</v>
      </c>
      <c r="G145" s="54">
        <v>7.6056883240797332E-2</v>
      </c>
      <c r="H145" s="83"/>
      <c r="I145" s="15">
        <v>30059.655999850616</v>
      </c>
      <c r="J145" s="56">
        <v>7.7944732631289343E-2</v>
      </c>
      <c r="K145" s="15">
        <v>194.16380004583709</v>
      </c>
      <c r="L145" s="84">
        <v>30458.819799896453</v>
      </c>
    </row>
    <row r="146" spans="1:12" ht="16.05" customHeight="1" x14ac:dyDescent="0.25">
      <c r="A146" s="85">
        <v>48304</v>
      </c>
      <c r="B146" s="82">
        <v>141</v>
      </c>
      <c r="C146" s="15">
        <v>30286.995471217706</v>
      </c>
      <c r="D146" s="15">
        <v>205</v>
      </c>
      <c r="E146" s="15">
        <v>191.96120652241356</v>
      </c>
      <c r="F146" s="15">
        <v>30683.95667774012</v>
      </c>
      <c r="G146" s="54">
        <v>7.6056883240797332E-2</v>
      </c>
      <c r="H146" s="83"/>
      <c r="I146" s="15">
        <v>30458.819799896453</v>
      </c>
      <c r="J146" s="56">
        <v>7.7944732631289343E-2</v>
      </c>
      <c r="K146" s="15">
        <v>196.72598035076126</v>
      </c>
      <c r="L146" s="84">
        <v>30860.545780247216</v>
      </c>
    </row>
    <row r="147" spans="1:12" ht="16.05" customHeight="1" x14ac:dyDescent="0.25">
      <c r="A147" s="85">
        <v>48334</v>
      </c>
      <c r="B147" s="82">
        <v>142</v>
      </c>
      <c r="C147" s="15">
        <v>30683.95667774012</v>
      </c>
      <c r="D147" s="15">
        <v>205</v>
      </c>
      <c r="E147" s="15">
        <v>194.47717586704698</v>
      </c>
      <c r="F147" s="15">
        <v>31083.433853607166</v>
      </c>
      <c r="G147" s="54">
        <v>7.6056883240797332E-2</v>
      </c>
      <c r="H147" s="83"/>
      <c r="I147" s="15">
        <v>30860.545780247216</v>
      </c>
      <c r="J147" s="56">
        <v>7.7944732631289343E-2</v>
      </c>
      <c r="K147" s="15">
        <v>199.30439994304322</v>
      </c>
      <c r="L147" s="84">
        <v>31264.85018019026</v>
      </c>
    </row>
    <row r="148" spans="1:12" ht="16.05" customHeight="1" x14ac:dyDescent="0.25">
      <c r="A148" s="85">
        <v>48365</v>
      </c>
      <c r="B148" s="82">
        <v>143</v>
      </c>
      <c r="C148" s="15">
        <v>31083.433853607166</v>
      </c>
      <c r="D148" s="15">
        <v>205</v>
      </c>
      <c r="E148" s="15">
        <v>197.00909161057061</v>
      </c>
      <c r="F148" s="15">
        <v>31485.442945217736</v>
      </c>
      <c r="G148" s="54">
        <v>7.6056883240797332E-2</v>
      </c>
      <c r="H148" s="83"/>
      <c r="I148" s="15">
        <v>31264.85018019026</v>
      </c>
      <c r="J148" s="56">
        <v>7.7944732631289343E-2</v>
      </c>
      <c r="K148" s="15">
        <v>201.89916174848153</v>
      </c>
      <c r="L148" s="84">
        <v>31671.749341938743</v>
      </c>
    </row>
    <row r="149" spans="1:12" ht="16.05" customHeight="1" x14ac:dyDescent="0.25">
      <c r="A149" s="85">
        <v>48395</v>
      </c>
      <c r="B149" s="82">
        <v>144</v>
      </c>
      <c r="C149" s="15">
        <v>31485.442945217736</v>
      </c>
      <c r="D149" s="15">
        <v>205</v>
      </c>
      <c r="E149" s="15">
        <v>199.55705482243431</v>
      </c>
      <c r="F149" s="41">
        <v>31890.000000040171</v>
      </c>
      <c r="G149" s="54">
        <v>7.6056883240797332E-2</v>
      </c>
      <c r="H149" s="83"/>
      <c r="I149" s="15">
        <v>31671.749341938743</v>
      </c>
      <c r="J149" s="56">
        <v>7.7944732631289343E-2</v>
      </c>
      <c r="K149" s="15">
        <v>204.51036934522597</v>
      </c>
      <c r="L149" s="84">
        <v>32081.259711283968</v>
      </c>
    </row>
    <row r="150" spans="1:12" ht="16.05" customHeight="1" x14ac:dyDescent="0.25">
      <c r="A150" s="85">
        <v>48426</v>
      </c>
      <c r="B150" s="82">
        <v>145</v>
      </c>
      <c r="C150" s="15">
        <v>31890.000000040171</v>
      </c>
      <c r="D150" s="15">
        <v>220</v>
      </c>
      <c r="E150" s="15">
        <v>173.05399651380711</v>
      </c>
      <c r="F150" s="15">
        <v>32283.053996553979</v>
      </c>
      <c r="G150" s="54">
        <v>6.5119095583664771E-2</v>
      </c>
      <c r="H150" s="83"/>
      <c r="I150" s="15">
        <v>32081.259711283968</v>
      </c>
      <c r="J150" s="56">
        <v>7.7944732631289343E-2</v>
      </c>
      <c r="K150" s="15">
        <v>207.13812696791237</v>
      </c>
      <c r="L150" s="84">
        <v>32508.39783825188</v>
      </c>
    </row>
    <row r="151" spans="1:12" ht="16.05" customHeight="1" x14ac:dyDescent="0.25">
      <c r="A151" s="85">
        <v>48457</v>
      </c>
      <c r="B151" s="82">
        <v>146</v>
      </c>
      <c r="C151" s="15">
        <v>32283.053996553979</v>
      </c>
      <c r="D151" s="15">
        <v>220</v>
      </c>
      <c r="E151" s="15">
        <v>175.18693991118414</v>
      </c>
      <c r="F151" s="15">
        <v>32678.240936465165</v>
      </c>
      <c r="G151" s="54">
        <v>6.5119095583664771E-2</v>
      </c>
      <c r="H151" s="83"/>
      <c r="I151" s="15">
        <v>32508.39783825188</v>
      </c>
      <c r="J151" s="56">
        <v>7.7944732631289343E-2</v>
      </c>
      <c r="K151" s="15">
        <v>209.69116769023972</v>
      </c>
      <c r="L151" s="84">
        <v>32938.089005942122</v>
      </c>
    </row>
    <row r="152" spans="1:12" ht="16.05" customHeight="1" x14ac:dyDescent="0.25">
      <c r="A152" s="85">
        <v>48487</v>
      </c>
      <c r="B152" s="82">
        <v>147</v>
      </c>
      <c r="C152" s="15">
        <v>32678.240936465165</v>
      </c>
      <c r="D152" s="15">
        <v>220</v>
      </c>
      <c r="E152" s="15">
        <v>177.33145792064184</v>
      </c>
      <c r="F152" s="15">
        <v>33075.57239438581</v>
      </c>
      <c r="G152" s="54">
        <v>6.5119095583664771E-2</v>
      </c>
      <c r="H152" s="83"/>
      <c r="I152" s="15">
        <v>32938.089005942122</v>
      </c>
      <c r="J152" s="56">
        <v>7.7944732631289343E-2</v>
      </c>
      <c r="K152" s="15">
        <v>212.25806272113596</v>
      </c>
      <c r="L152" s="84">
        <v>33370.347068663257</v>
      </c>
    </row>
    <row r="153" spans="1:12" ht="16.05" customHeight="1" x14ac:dyDescent="0.25">
      <c r="A153" s="85">
        <v>48518</v>
      </c>
      <c r="B153" s="82">
        <v>148</v>
      </c>
      <c r="C153" s="15">
        <v>33075.57239438581</v>
      </c>
      <c r="D153" s="15">
        <v>220</v>
      </c>
      <c r="E153" s="15">
        <v>179.48761335286943</v>
      </c>
      <c r="F153" s="15">
        <v>33475.060007738677</v>
      </c>
      <c r="G153" s="54">
        <v>6.5119095583664771E-2</v>
      </c>
      <c r="H153" s="83"/>
      <c r="I153" s="15">
        <v>33370.347068663257</v>
      </c>
      <c r="J153" s="56">
        <v>7.7944732631289343E-2</v>
      </c>
      <c r="K153" s="15">
        <v>214.8388872422714</v>
      </c>
      <c r="L153" s="84">
        <v>33805.18595590553</v>
      </c>
    </row>
    <row r="154" spans="1:12" ht="16.05" customHeight="1" x14ac:dyDescent="0.25">
      <c r="A154" s="85">
        <v>48548</v>
      </c>
      <c r="B154" s="82">
        <v>149</v>
      </c>
      <c r="C154" s="15">
        <v>33475.060007738677</v>
      </c>
      <c r="D154" s="15">
        <v>220</v>
      </c>
      <c r="E154" s="15">
        <v>181.65546935940407</v>
      </c>
      <c r="F154" s="15">
        <v>33876.715477098078</v>
      </c>
      <c r="G154" s="54">
        <v>6.5119095583664771E-2</v>
      </c>
      <c r="H154" s="83"/>
      <c r="I154" s="15">
        <v>33805.18595590553</v>
      </c>
      <c r="J154" s="56">
        <v>7.7944732631289343E-2</v>
      </c>
      <c r="K154" s="15">
        <v>217.43371684329648</v>
      </c>
      <c r="L154" s="84">
        <v>34242.619672748828</v>
      </c>
    </row>
    <row r="155" spans="1:12" ht="16.05" customHeight="1" x14ac:dyDescent="0.25">
      <c r="A155" s="85">
        <v>48579</v>
      </c>
      <c r="B155" s="82">
        <v>150</v>
      </c>
      <c r="C155" s="15">
        <v>33876.715477098078</v>
      </c>
      <c r="D155" s="15">
        <v>220</v>
      </c>
      <c r="E155" s="15">
        <v>183.83508943448044</v>
      </c>
      <c r="F155" s="15">
        <v>34280.550566532562</v>
      </c>
      <c r="G155" s="54">
        <v>6.5119095583664771E-2</v>
      </c>
      <c r="H155" s="83"/>
      <c r="I155" s="15">
        <v>34242.619672748828</v>
      </c>
      <c r="J155" s="56">
        <v>7.7944732631289343E-2</v>
      </c>
      <c r="K155" s="15">
        <v>220.04262752405592</v>
      </c>
      <c r="L155" s="84">
        <v>34682.662300272881</v>
      </c>
    </row>
    <row r="156" spans="1:12" ht="16.05" customHeight="1" x14ac:dyDescent="0.25">
      <c r="A156" s="85">
        <v>48610</v>
      </c>
      <c r="B156" s="82">
        <v>151</v>
      </c>
      <c r="C156" s="15">
        <v>34280.550566532562</v>
      </c>
      <c r="D156" s="15">
        <v>220</v>
      </c>
      <c r="E156" s="15">
        <v>186.02653741689062</v>
      </c>
      <c r="F156" s="15">
        <v>34686.57710394945</v>
      </c>
      <c r="G156" s="54">
        <v>6.5119095583664771E-2</v>
      </c>
      <c r="H156" s="83"/>
      <c r="I156" s="15">
        <v>34682.662300272881</v>
      </c>
      <c r="J156" s="56">
        <v>7.7944732631289343E-2</v>
      </c>
      <c r="K156" s="15">
        <v>222.66569569681459</v>
      </c>
      <c r="L156" s="84">
        <v>35125.327995969696</v>
      </c>
    </row>
    <row r="157" spans="1:12" ht="16.05" customHeight="1" x14ac:dyDescent="0.25">
      <c r="A157" s="85">
        <v>48638</v>
      </c>
      <c r="B157" s="82">
        <v>152</v>
      </c>
      <c r="C157" s="15">
        <v>34686.57710394945</v>
      </c>
      <c r="D157" s="15">
        <v>220</v>
      </c>
      <c r="E157" s="15">
        <v>188.2298774918535</v>
      </c>
      <c r="F157" s="15">
        <v>35094.806981441303</v>
      </c>
      <c r="G157" s="54">
        <v>6.5119095583664771E-2</v>
      </c>
      <c r="H157" s="83"/>
      <c r="I157" s="15">
        <v>35125.327995969696</v>
      </c>
      <c r="J157" s="56">
        <v>7.7944732631289343E-2</v>
      </c>
      <c r="K157" s="15">
        <v>225.3029981884952</v>
      </c>
      <c r="L157" s="84">
        <v>35570.630994158193</v>
      </c>
    </row>
    <row r="158" spans="1:12" ht="16.05" customHeight="1" x14ac:dyDescent="0.25">
      <c r="A158" s="85">
        <v>48669</v>
      </c>
      <c r="B158" s="82">
        <v>153</v>
      </c>
      <c r="C158" s="15">
        <v>35094.806981441303</v>
      </c>
      <c r="D158" s="15">
        <v>220</v>
      </c>
      <c r="E158" s="15">
        <v>190.44517419289517</v>
      </c>
      <c r="F158" s="15">
        <v>35505.252155634196</v>
      </c>
      <c r="G158" s="54">
        <v>6.5119095583664771E-2</v>
      </c>
      <c r="H158" s="83"/>
      <c r="I158" s="15">
        <v>35570.630994158193</v>
      </c>
      <c r="J158" s="56">
        <v>7.7944732631289343E-2</v>
      </c>
      <c r="K158" s="15">
        <v>227.95461224292907</v>
      </c>
      <c r="L158" s="84">
        <v>36018.585606401124</v>
      </c>
    </row>
    <row r="159" spans="1:12" ht="16.05" customHeight="1" x14ac:dyDescent="0.25">
      <c r="A159" s="85">
        <v>48699</v>
      </c>
      <c r="B159" s="82">
        <v>154</v>
      </c>
      <c r="C159" s="15">
        <v>35505.252155634196</v>
      </c>
      <c r="D159" s="15">
        <v>220</v>
      </c>
      <c r="E159" s="15">
        <v>192.67249240373857</v>
      </c>
      <c r="F159" s="15">
        <v>35917.924648037937</v>
      </c>
      <c r="G159" s="54">
        <v>6.5119095583664771E-2</v>
      </c>
      <c r="H159" s="83"/>
      <c r="I159" s="15">
        <v>36018.585606401124</v>
      </c>
      <c r="J159" s="56">
        <v>7.7944732631289343E-2</v>
      </c>
      <c r="K159" s="15">
        <v>230.62061552311809</v>
      </c>
      <c r="L159" s="84">
        <v>36469.206221924243</v>
      </c>
    </row>
    <row r="160" spans="1:12" ht="16.05" customHeight="1" x14ac:dyDescent="0.25">
      <c r="A160" s="85">
        <v>48730</v>
      </c>
      <c r="B160" s="82">
        <v>155</v>
      </c>
      <c r="C160" s="15">
        <v>35917.924648037937</v>
      </c>
      <c r="D160" s="15">
        <v>220</v>
      </c>
      <c r="E160" s="15">
        <v>194.91189736020428</v>
      </c>
      <c r="F160" s="15">
        <v>36332.836545398139</v>
      </c>
      <c r="G160" s="54">
        <v>6.5119095583664771E-2</v>
      </c>
      <c r="H160" s="83"/>
      <c r="I160" s="15">
        <v>36469.206221924243</v>
      </c>
      <c r="J160" s="56">
        <v>7.7944732631289343E-2</v>
      </c>
      <c r="K160" s="15">
        <v>233.30108611350954</v>
      </c>
      <c r="L160" s="84">
        <v>36922.507308037755</v>
      </c>
    </row>
    <row r="161" spans="1:12" ht="16.05" customHeight="1" x14ac:dyDescent="0.25">
      <c r="A161" s="85">
        <v>48760</v>
      </c>
      <c r="B161" s="82">
        <v>156</v>
      </c>
      <c r="C161" s="15">
        <v>36332.836545398139</v>
      </c>
      <c r="D161" s="15">
        <v>220</v>
      </c>
      <c r="E161" s="15">
        <v>197.16345465212081</v>
      </c>
      <c r="F161" s="41">
        <v>36750.000000050262</v>
      </c>
      <c r="G161" s="54">
        <v>6.5119095583664771E-2</v>
      </c>
      <c r="H161" s="83"/>
      <c r="I161" s="15">
        <v>36922.507308037755</v>
      </c>
      <c r="J161" s="56">
        <v>7.7944732631289343E-2</v>
      </c>
      <c r="K161" s="15">
        <v>235.996102522283</v>
      </c>
      <c r="L161" s="84">
        <v>37378.503410560035</v>
      </c>
    </row>
    <row r="162" spans="1:12" ht="16.05" customHeight="1" x14ac:dyDescent="0.25">
      <c r="A162" s="85">
        <v>48791</v>
      </c>
      <c r="B162" s="82">
        <v>157</v>
      </c>
      <c r="C162" s="15">
        <v>36750.000000050262</v>
      </c>
      <c r="D162" s="15">
        <v>235</v>
      </c>
      <c r="E162" s="15">
        <v>243.05470725925511</v>
      </c>
      <c r="F162" s="15">
        <v>37228.054707309515</v>
      </c>
      <c r="G162" s="54">
        <v>7.9364802370260473E-2</v>
      </c>
      <c r="H162" s="83"/>
      <c r="I162" s="15">
        <v>37378.503410560035</v>
      </c>
      <c r="J162" s="56">
        <v>7.7944732631289343E-2</v>
      </c>
      <c r="K162" s="15">
        <v>238.7057436836501</v>
      </c>
      <c r="L162" s="84">
        <v>37852.209154243683</v>
      </c>
    </row>
    <row r="163" spans="1:12" ht="16.05" customHeight="1" x14ac:dyDescent="0.25">
      <c r="A163" s="85">
        <v>48822</v>
      </c>
      <c r="B163" s="82">
        <v>158</v>
      </c>
      <c r="C163" s="15">
        <v>37228.054707309515</v>
      </c>
      <c r="D163" s="15">
        <v>235</v>
      </c>
      <c r="E163" s="15">
        <v>246.21643370623872</v>
      </c>
      <c r="F163" s="15">
        <v>37709.271141015757</v>
      </c>
      <c r="G163" s="54">
        <v>7.9364802370260473E-2</v>
      </c>
      <c r="H163" s="83"/>
      <c r="I163" s="15">
        <v>37852.209154243683</v>
      </c>
      <c r="J163" s="56">
        <v>7.7944732631289343E-2</v>
      </c>
      <c r="K163" s="15">
        <v>241.81089754535438</v>
      </c>
      <c r="L163" s="84">
        <v>38329.020051789041</v>
      </c>
    </row>
    <row r="164" spans="1:12" ht="16.05" customHeight="1" x14ac:dyDescent="0.25">
      <c r="A164" s="85">
        <v>48852</v>
      </c>
      <c r="B164" s="82">
        <v>159</v>
      </c>
      <c r="C164" s="15">
        <v>37709.271141015757</v>
      </c>
      <c r="D164" s="15">
        <v>235</v>
      </c>
      <c r="E164" s="15">
        <v>249.3990709694402</v>
      </c>
      <c r="F164" s="15">
        <v>38193.670211985198</v>
      </c>
      <c r="G164" s="54">
        <v>7.9364802370260473E-2</v>
      </c>
      <c r="H164" s="83"/>
      <c r="I164" s="15">
        <v>38329.020051789041</v>
      </c>
      <c r="J164" s="56">
        <v>7.7944732631289343E-2</v>
      </c>
      <c r="K164" s="15">
        <v>244.93658806727237</v>
      </c>
      <c r="L164" s="84">
        <v>38808.956639856311</v>
      </c>
    </row>
    <row r="165" spans="1:12" ht="16.05" customHeight="1" x14ac:dyDescent="0.25">
      <c r="A165" s="85">
        <v>48883</v>
      </c>
      <c r="B165" s="82">
        <v>160</v>
      </c>
      <c r="C165" s="15">
        <v>38193.670211985198</v>
      </c>
      <c r="D165" s="15">
        <v>235</v>
      </c>
      <c r="E165" s="15">
        <v>252.60275734742581</v>
      </c>
      <c r="F165" s="15">
        <v>38681.272969332626</v>
      </c>
      <c r="G165" s="54">
        <v>7.9364802370260473E-2</v>
      </c>
      <c r="H165" s="83"/>
      <c r="I165" s="15">
        <v>38808.956639856311</v>
      </c>
      <c r="J165" s="56">
        <v>7.7944732631289343E-2</v>
      </c>
      <c r="K165" s="15">
        <v>248.0829510734022</v>
      </c>
      <c r="L165" s="84">
        <v>39292.039590929715</v>
      </c>
    </row>
    <row r="166" spans="1:12" ht="16.05" customHeight="1" x14ac:dyDescent="0.25">
      <c r="A166" s="85">
        <v>48913</v>
      </c>
      <c r="B166" s="82">
        <v>161</v>
      </c>
      <c r="C166" s="15">
        <v>38681.272969332626</v>
      </c>
      <c r="D166" s="15">
        <v>235</v>
      </c>
      <c r="E166" s="15">
        <v>255.82763205343187</v>
      </c>
      <c r="F166" s="15">
        <v>39172.100601386061</v>
      </c>
      <c r="G166" s="54">
        <v>7.9364802370260473E-2</v>
      </c>
      <c r="H166" s="83"/>
      <c r="I166" s="15">
        <v>39292.039590929715</v>
      </c>
      <c r="J166" s="56">
        <v>7.7944732631289343E-2</v>
      </c>
      <c r="K166" s="15">
        <v>251.25012328604592</v>
      </c>
      <c r="L166" s="84">
        <v>39778.28971421576</v>
      </c>
    </row>
    <row r="167" spans="1:12" ht="16.05" customHeight="1" x14ac:dyDescent="0.25">
      <c r="A167" s="85">
        <v>48944</v>
      </c>
      <c r="B167" s="82">
        <v>162</v>
      </c>
      <c r="C167" s="15">
        <v>39172.100601386061</v>
      </c>
      <c r="D167" s="15">
        <v>235</v>
      </c>
      <c r="E167" s="15">
        <v>259.07383522141384</v>
      </c>
      <c r="F167" s="15">
        <v>39666.174436607471</v>
      </c>
      <c r="G167" s="54">
        <v>7.9364802370260473E-2</v>
      </c>
      <c r="H167" s="83"/>
      <c r="I167" s="15">
        <v>39778.28971421576</v>
      </c>
      <c r="J167" s="56">
        <v>7.7944732631289343E-2</v>
      </c>
      <c r="K167" s="15">
        <v>254.43824233175042</v>
      </c>
      <c r="L167" s="84">
        <v>40267.727956547511</v>
      </c>
    </row>
    <row r="168" spans="1:12" ht="16.05" customHeight="1" x14ac:dyDescent="0.25">
      <c r="A168" s="85">
        <v>48975</v>
      </c>
      <c r="B168" s="82">
        <v>163</v>
      </c>
      <c r="C168" s="15">
        <v>39666.174436607471</v>
      </c>
      <c r="D168" s="15">
        <v>235</v>
      </c>
      <c r="E168" s="15">
        <v>262.3415079121358</v>
      </c>
      <c r="F168" s="15">
        <v>40163.515944519604</v>
      </c>
      <c r="G168" s="54">
        <v>7.9364802370260473E-2</v>
      </c>
      <c r="H168" s="83"/>
      <c r="I168" s="15">
        <v>40267.727956547511</v>
      </c>
      <c r="J168" s="56">
        <v>7.7944732631289343E-2</v>
      </c>
      <c r="K168" s="15">
        <v>257.6474467472878</v>
      </c>
      <c r="L168" s="84">
        <v>40760.375403294798</v>
      </c>
    </row>
    <row r="169" spans="1:12" ht="16.05" customHeight="1" x14ac:dyDescent="0.25">
      <c r="A169" s="85">
        <v>49003</v>
      </c>
      <c r="B169" s="82">
        <v>164</v>
      </c>
      <c r="C169" s="15">
        <v>40163.515944519604</v>
      </c>
      <c r="D169" s="15">
        <v>235</v>
      </c>
      <c r="E169" s="15">
        <v>265.63079211930034</v>
      </c>
      <c r="F169" s="15">
        <v>40664.146736638904</v>
      </c>
      <c r="G169" s="54">
        <v>7.9364802370260473E-2</v>
      </c>
      <c r="H169" s="83"/>
      <c r="I169" s="15">
        <v>40760.375403294798</v>
      </c>
      <c r="J169" s="56">
        <v>7.7944732631289343E-2</v>
      </c>
      <c r="K169" s="15">
        <v>260.87787598567559</v>
      </c>
      <c r="L169" s="84">
        <v>41256.25327928047</v>
      </c>
    </row>
    <row r="170" spans="1:12" ht="16.05" customHeight="1" x14ac:dyDescent="0.25">
      <c r="A170" s="85">
        <v>49034</v>
      </c>
      <c r="B170" s="82">
        <v>165</v>
      </c>
      <c r="C170" s="15">
        <v>40664.146736638904</v>
      </c>
      <c r="D170" s="15">
        <v>235</v>
      </c>
      <c r="E170" s="15">
        <v>268.94183077571824</v>
      </c>
      <c r="F170" s="15">
        <v>41168.088567414619</v>
      </c>
      <c r="G170" s="54">
        <v>7.9364802370260473E-2</v>
      </c>
      <c r="H170" s="83"/>
      <c r="I170" s="15">
        <v>41256.25327928047</v>
      </c>
      <c r="J170" s="56">
        <v>7.7944732631289343E-2</v>
      </c>
      <c r="K170" s="15">
        <v>264.12967042223636</v>
      </c>
      <c r="L170" s="84">
        <v>41755.382949702704</v>
      </c>
    </row>
    <row r="171" spans="1:12" ht="16.05" customHeight="1" x14ac:dyDescent="0.25">
      <c r="A171" s="85">
        <v>49064</v>
      </c>
      <c r="B171" s="82">
        <v>166</v>
      </c>
      <c r="C171" s="15">
        <v>41168.088567414619</v>
      </c>
      <c r="D171" s="15">
        <v>235</v>
      </c>
      <c r="E171" s="15">
        <v>272.2747677595201</v>
      </c>
      <c r="F171" s="15">
        <v>41675.363335174137</v>
      </c>
      <c r="G171" s="54">
        <v>7.9364802370260473E-2</v>
      </c>
      <c r="H171" s="83"/>
      <c r="I171" s="15">
        <v>41755.382949702704</v>
      </c>
      <c r="J171" s="56">
        <v>7.7944732631289343E-2</v>
      </c>
      <c r="K171" s="15">
        <v>267.40297136069768</v>
      </c>
      <c r="L171" s="84">
        <v>42257.785921063398</v>
      </c>
    </row>
    <row r="172" spans="1:12" ht="16.05" customHeight="1" x14ac:dyDescent="0.25">
      <c r="A172" s="85">
        <v>49095</v>
      </c>
      <c r="B172" s="82">
        <v>167</v>
      </c>
      <c r="C172" s="15">
        <v>41675.363335174137</v>
      </c>
      <c r="D172" s="15">
        <v>235</v>
      </c>
      <c r="E172" s="15">
        <v>275.62974790040789</v>
      </c>
      <c r="F172" s="15">
        <v>42185.993083074543</v>
      </c>
      <c r="G172" s="54">
        <v>7.9364802370260473E-2</v>
      </c>
      <c r="H172" s="83"/>
      <c r="I172" s="15">
        <v>42257.785921063398</v>
      </c>
      <c r="J172" s="56">
        <v>7.7944732631289343E-2</v>
      </c>
      <c r="K172" s="15">
        <v>270.69792103933224</v>
      </c>
      <c r="L172" s="84">
        <v>42763.483842102731</v>
      </c>
    </row>
    <row r="173" spans="1:12" ht="16.05" customHeight="1" x14ac:dyDescent="0.25">
      <c r="A173" s="85">
        <v>49125</v>
      </c>
      <c r="B173" s="82">
        <v>168</v>
      </c>
      <c r="C173" s="15">
        <v>42185.993083074543</v>
      </c>
      <c r="D173" s="15">
        <v>235</v>
      </c>
      <c r="E173" s="15">
        <v>279.00691698594886</v>
      </c>
      <c r="F173" s="41">
        <v>42700.000000060492</v>
      </c>
      <c r="G173" s="54">
        <v>7.9364802370260473E-2</v>
      </c>
      <c r="H173" s="83"/>
      <c r="I173" s="15">
        <v>42763.483842102731</v>
      </c>
      <c r="J173" s="56">
        <v>7.7944732631289343E-2</v>
      </c>
      <c r="K173" s="15">
        <v>274.01466263713888</v>
      </c>
      <c r="L173" s="84">
        <v>43272.498504739873</v>
      </c>
    </row>
    <row r="174" spans="1:12" ht="16.05" customHeight="1" x14ac:dyDescent="0.25">
      <c r="A174" s="85">
        <v>49156</v>
      </c>
      <c r="B174" s="82">
        <v>169</v>
      </c>
      <c r="C174" s="15">
        <v>42700.000000060492</v>
      </c>
      <c r="D174" s="15">
        <v>250</v>
      </c>
      <c r="E174" s="15">
        <v>428.01033235704273</v>
      </c>
      <c r="F174" s="15">
        <v>43378.010332417536</v>
      </c>
      <c r="G174" s="54">
        <v>0.12028393415169172</v>
      </c>
      <c r="H174" s="83"/>
      <c r="I174" s="15">
        <v>43272.498504739873</v>
      </c>
      <c r="J174" s="56">
        <v>7.7944732631289343E-2</v>
      </c>
      <c r="K174" s="15">
        <v>277.35334028006417</v>
      </c>
      <c r="L174" s="84">
        <v>43799.851845019941</v>
      </c>
    </row>
    <row r="175" spans="1:12" ht="16.05" customHeight="1" x14ac:dyDescent="0.25">
      <c r="A175" s="85">
        <v>49187</v>
      </c>
      <c r="B175" s="82">
        <v>170</v>
      </c>
      <c r="C175" s="15">
        <v>43378.010332417536</v>
      </c>
      <c r="D175" s="15">
        <v>250</v>
      </c>
      <c r="E175" s="15">
        <v>434.80647820465953</v>
      </c>
      <c r="F175" s="15">
        <v>44062.816810622193</v>
      </c>
      <c r="G175" s="54">
        <v>0.12028393415169172</v>
      </c>
      <c r="H175" s="83"/>
      <c r="I175" s="15">
        <v>43799.851845019941</v>
      </c>
      <c r="J175" s="56">
        <v>7.7944732631289343E-2</v>
      </c>
      <c r="K175" s="15">
        <v>281.75728478646596</v>
      </c>
      <c r="L175" s="84">
        <v>44331.609129806406</v>
      </c>
    </row>
    <row r="176" spans="1:12" ht="16.05" customHeight="1" x14ac:dyDescent="0.25">
      <c r="A176" s="85">
        <v>49217</v>
      </c>
      <c r="B176" s="82">
        <v>171</v>
      </c>
      <c r="C176" s="15">
        <v>44062.816810622193</v>
      </c>
      <c r="D176" s="15">
        <v>250</v>
      </c>
      <c r="E176" s="15">
        <v>441.6707463155779</v>
      </c>
      <c r="F176" s="15">
        <v>44754.487556937769</v>
      </c>
      <c r="G176" s="54">
        <v>0.12028393415169172</v>
      </c>
      <c r="H176" s="83"/>
      <c r="I176" s="15">
        <v>44331.609129806406</v>
      </c>
      <c r="J176" s="56">
        <v>7.7944732631289343E-2</v>
      </c>
      <c r="K176" s="15">
        <v>286.20537294045238</v>
      </c>
      <c r="L176" s="84">
        <v>44867.814502746856</v>
      </c>
    </row>
    <row r="177" spans="1:12" ht="16.05" customHeight="1" x14ac:dyDescent="0.25">
      <c r="A177" s="85">
        <v>49248</v>
      </c>
      <c r="B177" s="82">
        <v>172</v>
      </c>
      <c r="C177" s="15">
        <v>44754.487556937769</v>
      </c>
      <c r="D177" s="15">
        <v>250</v>
      </c>
      <c r="E177" s="15">
        <v>448.60381952428412</v>
      </c>
      <c r="F177" s="15">
        <v>45453.091376462056</v>
      </c>
      <c r="G177" s="54">
        <v>0.12028393415169172</v>
      </c>
      <c r="H177" s="83"/>
      <c r="I177" s="15">
        <v>44867.814502746856</v>
      </c>
      <c r="J177" s="56">
        <v>7.7944732631289343E-2</v>
      </c>
      <c r="K177" s="15">
        <v>290.69804722299</v>
      </c>
      <c r="L177" s="84">
        <v>45408.512549969848</v>
      </c>
    </row>
    <row r="178" spans="1:12" ht="16.05" customHeight="1" x14ac:dyDescent="0.25">
      <c r="A178" s="85">
        <v>49278</v>
      </c>
      <c r="B178" s="82">
        <v>173</v>
      </c>
      <c r="C178" s="15">
        <v>45453.091376462056</v>
      </c>
      <c r="D178" s="15">
        <v>250</v>
      </c>
      <c r="E178" s="15">
        <v>455.60638750976574</v>
      </c>
      <c r="F178" s="15">
        <v>46158.697763971824</v>
      </c>
      <c r="G178" s="54">
        <v>0.12028393415169172</v>
      </c>
      <c r="H178" s="83"/>
      <c r="I178" s="15">
        <v>45408.512549969848</v>
      </c>
      <c r="J178" s="56">
        <v>7.7944732631289343E-2</v>
      </c>
      <c r="K178" s="15">
        <v>295.23575455032488</v>
      </c>
      <c r="L178" s="84">
        <v>45953.748304520173</v>
      </c>
    </row>
    <row r="179" spans="1:12" ht="16.05" customHeight="1" x14ac:dyDescent="0.25">
      <c r="A179" s="85">
        <v>49309</v>
      </c>
      <c r="B179" s="82">
        <v>174</v>
      </c>
      <c r="C179" s="15">
        <v>46158.697763971824</v>
      </c>
      <c r="D179" s="15">
        <v>250</v>
      </c>
      <c r="E179" s="15">
        <v>462.67914686411888</v>
      </c>
      <c r="F179" s="15">
        <v>46871.376910835941</v>
      </c>
      <c r="G179" s="54">
        <v>0.12028393415169172</v>
      </c>
      <c r="H179" s="83"/>
      <c r="I179" s="15">
        <v>45953.748304520173</v>
      </c>
      <c r="J179" s="56">
        <v>7.7944732631289343E-2</v>
      </c>
      <c r="K179" s="15">
        <v>299.81894631843977</v>
      </c>
      <c r="L179" s="84">
        <v>46503.567250838612</v>
      </c>
    </row>
    <row r="180" spans="1:12" ht="16.05" customHeight="1" x14ac:dyDescent="0.25">
      <c r="A180" s="85">
        <v>49340</v>
      </c>
      <c r="B180" s="82">
        <v>175</v>
      </c>
      <c r="C180" s="15">
        <v>46871.376910835941</v>
      </c>
      <c r="D180" s="15">
        <v>250</v>
      </c>
      <c r="E180" s="15">
        <v>469.82280116184285</v>
      </c>
      <c r="F180" s="15">
        <v>47591.199711997782</v>
      </c>
      <c r="G180" s="54">
        <v>0.12028393415169172</v>
      </c>
      <c r="H180" s="83"/>
      <c r="I180" s="15">
        <v>46503.567250838612</v>
      </c>
      <c r="J180" s="56">
        <v>7.7944732631289343E-2</v>
      </c>
      <c r="K180" s="15">
        <v>304.44807844795804</v>
      </c>
      <c r="L180" s="84">
        <v>47058.015329286573</v>
      </c>
    </row>
    <row r="181" spans="1:12" ht="16.05" customHeight="1" x14ac:dyDescent="0.25">
      <c r="A181" s="85">
        <v>49368</v>
      </c>
      <c r="B181" s="82">
        <v>176</v>
      </c>
      <c r="C181" s="15">
        <v>47591.199711997782</v>
      </c>
      <c r="D181" s="15">
        <v>250</v>
      </c>
      <c r="E181" s="15">
        <v>477.03806102982929</v>
      </c>
      <c r="F181" s="15">
        <v>48318.237773027613</v>
      </c>
      <c r="G181" s="54">
        <v>0.12028393415169172</v>
      </c>
      <c r="H181" s="83"/>
      <c r="I181" s="15">
        <v>47058.015329286573</v>
      </c>
      <c r="J181" s="56">
        <v>7.7944732631289343E-2</v>
      </c>
      <c r="K181" s="15">
        <v>309.1236114294968</v>
      </c>
      <c r="L181" s="84">
        <v>47617.138940716068</v>
      </c>
    </row>
    <row r="182" spans="1:12" ht="16.05" customHeight="1" x14ac:dyDescent="0.25">
      <c r="A182" s="85">
        <v>49399</v>
      </c>
      <c r="B182" s="82">
        <v>177</v>
      </c>
      <c r="C182" s="15">
        <v>48318.237773027613</v>
      </c>
      <c r="D182" s="15">
        <v>250</v>
      </c>
      <c r="E182" s="15">
        <v>484.32564421805313</v>
      </c>
      <c r="F182" s="15">
        <v>49052.563417245663</v>
      </c>
      <c r="G182" s="54">
        <v>0.12028393415169172</v>
      </c>
      <c r="H182" s="83"/>
      <c r="I182" s="15">
        <v>47617.138940716068</v>
      </c>
      <c r="J182" s="56">
        <v>7.7944732631289343E-2</v>
      </c>
      <c r="K182" s="15">
        <v>313.84601036947521</v>
      </c>
      <c r="L182" s="84">
        <v>48180.984951085542</v>
      </c>
    </row>
    <row r="183" spans="1:12" ht="16.05" customHeight="1" x14ac:dyDescent="0.25">
      <c r="A183" s="85">
        <v>49429</v>
      </c>
      <c r="B183" s="82">
        <v>178</v>
      </c>
      <c r="C183" s="15">
        <v>49052.563417245663</v>
      </c>
      <c r="D183" s="15">
        <v>250</v>
      </c>
      <c r="E183" s="15">
        <v>491.68627567097161</v>
      </c>
      <c r="F183" s="15">
        <v>49794.249692916637</v>
      </c>
      <c r="G183" s="54">
        <v>0.12028393415169172</v>
      </c>
      <c r="H183" s="83"/>
      <c r="I183" s="15">
        <v>48180.984951085542</v>
      </c>
      <c r="J183" s="56">
        <v>7.7944732631289343E-2</v>
      </c>
      <c r="K183" s="15">
        <v>318.6157450363815</v>
      </c>
      <c r="L183" s="84">
        <v>48749.600696121925</v>
      </c>
    </row>
    <row r="184" spans="1:12" ht="16.05" customHeight="1" x14ac:dyDescent="0.25">
      <c r="A184" s="85">
        <v>49460</v>
      </c>
      <c r="B184" s="82">
        <v>179</v>
      </c>
      <c r="C184" s="15">
        <v>49794.249692916637</v>
      </c>
      <c r="D184" s="15">
        <v>250</v>
      </c>
      <c r="E184" s="15">
        <v>499.12068759964001</v>
      </c>
      <c r="F184" s="15">
        <v>50543.37038051628</v>
      </c>
      <c r="G184" s="54">
        <v>0.12028393415169172</v>
      </c>
      <c r="H184" s="83"/>
      <c r="I184" s="15">
        <v>48749.600696121925</v>
      </c>
      <c r="J184" s="56">
        <v>7.7944732631289343E-2</v>
      </c>
      <c r="K184" s="15">
        <v>323.43328990750405</v>
      </c>
      <c r="L184" s="84">
        <v>49323.033986029426</v>
      </c>
    </row>
    <row r="185" spans="1:12" ht="16.05" customHeight="1" x14ac:dyDescent="0.25">
      <c r="A185" s="85">
        <v>49490</v>
      </c>
      <c r="B185" s="82">
        <v>180</v>
      </c>
      <c r="C185" s="15">
        <v>50543.37038051628</v>
      </c>
      <c r="D185" s="15">
        <v>250</v>
      </c>
      <c r="E185" s="15">
        <v>506.62961955454881</v>
      </c>
      <c r="F185" s="41">
        <v>51300.000000070831</v>
      </c>
      <c r="G185" s="54">
        <v>0.12028393415169172</v>
      </c>
      <c r="H185" s="83"/>
      <c r="I185" s="15">
        <v>49323.033986029426</v>
      </c>
      <c r="J185" s="56">
        <v>7.7944732631289343E-2</v>
      </c>
      <c r="K185" s="15">
        <v>328.29912421613091</v>
      </c>
      <c r="L185" s="84">
        <v>49901.333110245556</v>
      </c>
    </row>
    <row r="186" spans="1:12" ht="16.05" customHeight="1" x14ac:dyDescent="0.25">
      <c r="A186" s="85">
        <v>49521</v>
      </c>
      <c r="B186" s="82">
        <v>181</v>
      </c>
      <c r="C186" s="15">
        <v>51300.000000070831</v>
      </c>
      <c r="D186" s="15">
        <v>268</v>
      </c>
      <c r="E186" s="15">
        <v>183.04242334015225</v>
      </c>
      <c r="F186" s="15">
        <v>51751.042423410981</v>
      </c>
      <c r="G186" s="54">
        <v>4.281694113214024E-2</v>
      </c>
      <c r="H186" s="83"/>
      <c r="I186" s="15">
        <v>49901.333110245556</v>
      </c>
      <c r="J186" s="56">
        <v>7.7944732631289343E-2</v>
      </c>
      <c r="K186" s="15">
        <v>333.21373199922203</v>
      </c>
      <c r="L186" s="84">
        <v>50502.546842244781</v>
      </c>
    </row>
    <row r="187" spans="1:12" ht="16.05" customHeight="1" x14ac:dyDescent="0.25">
      <c r="A187" s="85">
        <v>49552</v>
      </c>
      <c r="B187" s="82">
        <v>182</v>
      </c>
      <c r="C187" s="15">
        <v>51751.042423410981</v>
      </c>
      <c r="D187" s="15">
        <v>268</v>
      </c>
      <c r="E187" s="15">
        <v>184.65177808084002</v>
      </c>
      <c r="F187" s="15">
        <v>52203.694201491824</v>
      </c>
      <c r="G187" s="54">
        <v>4.281694113214024E-2</v>
      </c>
      <c r="H187" s="83"/>
      <c r="I187" s="15">
        <v>50502.546842244781</v>
      </c>
      <c r="J187" s="56">
        <v>7.7944732631289343E-2</v>
      </c>
      <c r="K187" s="15">
        <v>336.14343042360673</v>
      </c>
      <c r="L187" s="84">
        <v>51106.690272668391</v>
      </c>
    </row>
    <row r="188" spans="1:12" ht="16.05" customHeight="1" x14ac:dyDescent="0.25">
      <c r="A188" s="85">
        <v>49582</v>
      </c>
      <c r="B188" s="82">
        <v>183</v>
      </c>
      <c r="C188" s="15">
        <v>52203.694201491824</v>
      </c>
      <c r="D188" s="15">
        <v>268</v>
      </c>
      <c r="E188" s="15">
        <v>186.26687512546053</v>
      </c>
      <c r="F188" s="15">
        <v>52657.961076617285</v>
      </c>
      <c r="G188" s="54">
        <v>4.281694113214024E-2</v>
      </c>
      <c r="H188" s="83"/>
      <c r="I188" s="15">
        <v>51106.690272668391</v>
      </c>
      <c r="J188" s="56">
        <v>7.7944732631289343E-2</v>
      </c>
      <c r="K188" s="15">
        <v>339.08358224173918</v>
      </c>
      <c r="L188" s="84">
        <v>51713.773854910127</v>
      </c>
    </row>
    <row r="189" spans="1:12" ht="16.05" customHeight="1" x14ac:dyDescent="0.25">
      <c r="A189" s="85">
        <v>49613</v>
      </c>
      <c r="B189" s="82">
        <v>184</v>
      </c>
      <c r="C189" s="15">
        <v>52657.961076617285</v>
      </c>
      <c r="D189" s="15">
        <v>268</v>
      </c>
      <c r="E189" s="15">
        <v>187.88773496300453</v>
      </c>
      <c r="F189" s="15">
        <v>53113.84881158029</v>
      </c>
      <c r="G189" s="54">
        <v>4.281694113214024E-2</v>
      </c>
      <c r="H189" s="83"/>
      <c r="I189" s="15">
        <v>51713.773854910127</v>
      </c>
      <c r="J189" s="56">
        <v>7.7944732631289343E-2</v>
      </c>
      <c r="K189" s="15">
        <v>342.03422475214796</v>
      </c>
      <c r="L189" s="84">
        <v>52323.808079662274</v>
      </c>
    </row>
    <row r="190" spans="1:12" ht="16.05" customHeight="1" x14ac:dyDescent="0.25">
      <c r="A190" s="85">
        <v>49643</v>
      </c>
      <c r="B190" s="82">
        <v>185</v>
      </c>
      <c r="C190" s="15">
        <v>53113.84881158029</v>
      </c>
      <c r="D190" s="15">
        <v>268</v>
      </c>
      <c r="E190" s="15">
        <v>189.51437815556918</v>
      </c>
      <c r="F190" s="15">
        <v>53571.363189735857</v>
      </c>
      <c r="G190" s="54">
        <v>4.281694113214024E-2</v>
      </c>
      <c r="H190" s="83"/>
      <c r="I190" s="15">
        <v>52323.808079662274</v>
      </c>
      <c r="J190" s="56">
        <v>7.7944732631289343E-2</v>
      </c>
      <c r="K190" s="15">
        <v>344.99539538644586</v>
      </c>
      <c r="L190" s="84">
        <v>52936.80347504872</v>
      </c>
    </row>
    <row r="191" spans="1:12" ht="16.05" customHeight="1" x14ac:dyDescent="0.25">
      <c r="A191" s="85">
        <v>49674</v>
      </c>
      <c r="B191" s="82">
        <v>186</v>
      </c>
      <c r="C191" s="15">
        <v>53571.363189735857</v>
      </c>
      <c r="D191" s="15">
        <v>268</v>
      </c>
      <c r="E191" s="15">
        <v>191.14682533861875</v>
      </c>
      <c r="F191" s="15">
        <v>54030.510015074477</v>
      </c>
      <c r="G191" s="54">
        <v>4.281694113214024E-2</v>
      </c>
      <c r="H191" s="83"/>
      <c r="I191" s="15">
        <v>52936.80347504872</v>
      </c>
      <c r="J191" s="56">
        <v>7.7944732631289343E-2</v>
      </c>
      <c r="K191" s="15">
        <v>347.96713170980479</v>
      </c>
      <c r="L191" s="84">
        <v>53552.770606758524</v>
      </c>
    </row>
    <row r="192" spans="1:12" ht="16.05" customHeight="1" x14ac:dyDescent="0.25">
      <c r="A192" s="85">
        <v>49705</v>
      </c>
      <c r="B192" s="82">
        <v>187</v>
      </c>
      <c r="C192" s="15">
        <v>54030.510015074477</v>
      </c>
      <c r="D192" s="15">
        <v>268</v>
      </c>
      <c r="E192" s="15">
        <v>192.78509722124647</v>
      </c>
      <c r="F192" s="15">
        <v>54491.295112295724</v>
      </c>
      <c r="G192" s="54">
        <v>4.281694113214024E-2</v>
      </c>
      <c r="H192" s="83"/>
      <c r="I192" s="15">
        <v>53552.770606758524</v>
      </c>
      <c r="J192" s="56">
        <v>7.7944732631289343E-2</v>
      </c>
      <c r="K192" s="15">
        <v>350.94947142143178</v>
      </c>
      <c r="L192" s="84">
        <v>54171.720078179955</v>
      </c>
    </row>
    <row r="193" spans="1:12" ht="16.05" customHeight="1" x14ac:dyDescent="0.25">
      <c r="A193" s="85">
        <v>49734</v>
      </c>
      <c r="B193" s="82">
        <v>188</v>
      </c>
      <c r="C193" s="15">
        <v>54491.295112295724</v>
      </c>
      <c r="D193" s="15">
        <v>268</v>
      </c>
      <c r="E193" s="15">
        <v>194.42921458643727</v>
      </c>
      <c r="F193" s="15">
        <v>54953.724326882162</v>
      </c>
      <c r="G193" s="54">
        <v>4.281694113214024E-2</v>
      </c>
      <c r="H193" s="83"/>
      <c r="I193" s="15">
        <v>54171.720078179955</v>
      </c>
      <c r="J193" s="56">
        <v>7.7944732631289343E-2</v>
      </c>
      <c r="K193" s="15">
        <v>353.94245235504786</v>
      </c>
      <c r="L193" s="84">
        <v>54793.662530535003</v>
      </c>
    </row>
    <row r="194" spans="1:12" ht="16.05" customHeight="1" x14ac:dyDescent="0.25">
      <c r="A194" s="85">
        <v>49765</v>
      </c>
      <c r="B194" s="82">
        <v>189</v>
      </c>
      <c r="C194" s="15">
        <v>54953.724326882162</v>
      </c>
      <c r="D194" s="15">
        <v>268</v>
      </c>
      <c r="E194" s="15">
        <v>196.07919829133138</v>
      </c>
      <c r="F194" s="15">
        <v>55417.803525173491</v>
      </c>
      <c r="G194" s="54">
        <v>4.281694113214024E-2</v>
      </c>
      <c r="H194" s="83"/>
      <c r="I194" s="15">
        <v>54793.662530535003</v>
      </c>
      <c r="J194" s="56">
        <v>7.7944732631289343E-2</v>
      </c>
      <c r="K194" s="15">
        <v>356.94611247936763</v>
      </c>
      <c r="L194" s="84">
        <v>55418.60864301437</v>
      </c>
    </row>
    <row r="195" spans="1:12" ht="16.05" customHeight="1" x14ac:dyDescent="0.25">
      <c r="A195" s="85">
        <v>49795</v>
      </c>
      <c r="B195" s="82">
        <v>190</v>
      </c>
      <c r="C195" s="15">
        <v>55417.803525173491</v>
      </c>
      <c r="D195" s="15">
        <v>268</v>
      </c>
      <c r="E195" s="15">
        <v>197.73506926748894</v>
      </c>
      <c r="F195" s="15">
        <v>55883.538594440979</v>
      </c>
      <c r="G195" s="54">
        <v>4.281694113214024E-2</v>
      </c>
      <c r="H195" s="83"/>
      <c r="I195" s="15">
        <v>55418.60864301437</v>
      </c>
      <c r="J195" s="56">
        <v>7.7944732631289343E-2</v>
      </c>
      <c r="K195" s="15">
        <v>359.96048989858099</v>
      </c>
      <c r="L195" s="84">
        <v>56046.569132912948</v>
      </c>
    </row>
    <row r="196" spans="1:12" ht="16.05" customHeight="1" x14ac:dyDescent="0.25">
      <c r="A196" s="85">
        <v>49826</v>
      </c>
      <c r="B196" s="82">
        <v>191</v>
      </c>
      <c r="C196" s="15">
        <v>55883.538594440979</v>
      </c>
      <c r="D196" s="15">
        <v>268</v>
      </c>
      <c r="E196" s="15">
        <v>199.39684852115556</v>
      </c>
      <c r="F196" s="15">
        <v>56350.935442962138</v>
      </c>
      <c r="G196" s="54">
        <v>4.281694113214024E-2</v>
      </c>
      <c r="H196" s="83"/>
      <c r="I196" s="15">
        <v>56046.569132912948</v>
      </c>
      <c r="J196" s="56">
        <v>7.7944732631289343E-2</v>
      </c>
      <c r="K196" s="15">
        <v>362.98562285283674</v>
      </c>
      <c r="L196" s="84">
        <v>56677.554755765785</v>
      </c>
    </row>
    <row r="197" spans="1:12" ht="16.05" customHeight="1" x14ac:dyDescent="0.25">
      <c r="A197" s="85">
        <v>49856</v>
      </c>
      <c r="B197" s="82">
        <v>192</v>
      </c>
      <c r="C197" s="15">
        <v>56350.935442962138</v>
      </c>
      <c r="D197" s="15">
        <v>268</v>
      </c>
      <c r="E197" s="15">
        <v>201.06455713352875</v>
      </c>
      <c r="F197" s="41">
        <v>56820.000000095664</v>
      </c>
      <c r="G197" s="54">
        <v>4.281694113214024E-2</v>
      </c>
      <c r="H197" s="83"/>
      <c r="I197" s="15">
        <v>56677.554755765785</v>
      </c>
      <c r="J197" s="56">
        <v>7.7944732631289343E-2</v>
      </c>
      <c r="K197" s="15">
        <v>366.0215497187275</v>
      </c>
      <c r="L197" s="84">
        <v>57311.576305484516</v>
      </c>
    </row>
    <row r="198" spans="1:12" ht="16.05" customHeight="1" x14ac:dyDescent="0.25">
      <c r="A198" s="85">
        <v>49887</v>
      </c>
      <c r="B198" s="82">
        <v>193</v>
      </c>
      <c r="C198" s="15">
        <v>56820.000000095664</v>
      </c>
      <c r="D198" s="15">
        <v>286</v>
      </c>
      <c r="E198" s="15">
        <v>309.95707916095847</v>
      </c>
      <c r="F198" s="15">
        <v>57415.957079256623</v>
      </c>
      <c r="G198" s="54">
        <v>6.5460840371792312E-2</v>
      </c>
      <c r="H198" s="83"/>
      <c r="I198" s="15">
        <v>57311.576305484516</v>
      </c>
      <c r="J198" s="56">
        <v>7.7944732631289343E-2</v>
      </c>
      <c r="K198" s="15">
        <v>369.06830900977639</v>
      </c>
      <c r="L198" s="84">
        <v>57966.644614494289</v>
      </c>
    </row>
    <row r="199" spans="1:12" ht="16.05" customHeight="1" x14ac:dyDescent="0.25">
      <c r="A199" s="85">
        <v>49918</v>
      </c>
      <c r="B199" s="82">
        <v>194</v>
      </c>
      <c r="C199" s="15">
        <v>57415.957079256623</v>
      </c>
      <c r="D199" s="15">
        <v>286</v>
      </c>
      <c r="E199" s="15">
        <v>313.20806676324139</v>
      </c>
      <c r="F199" s="15">
        <v>58015.165146019863</v>
      </c>
      <c r="G199" s="54">
        <v>6.5460840371792312E-2</v>
      </c>
      <c r="H199" s="83"/>
      <c r="I199" s="15">
        <v>57966.644614494289</v>
      </c>
      <c r="J199" s="56">
        <v>7.7944732631289343E-2</v>
      </c>
      <c r="K199" s="15">
        <v>372.9392852760202</v>
      </c>
      <c r="L199" s="84">
        <v>58625.58389977031</v>
      </c>
    </row>
    <row r="200" spans="1:12" ht="16.05" customHeight="1" x14ac:dyDescent="0.25">
      <c r="A200" s="85">
        <v>49948</v>
      </c>
      <c r="B200" s="82">
        <v>195</v>
      </c>
      <c r="C200" s="15">
        <v>58015.165146019863</v>
      </c>
      <c r="D200" s="15">
        <v>286</v>
      </c>
      <c r="E200" s="15">
        <v>316.47678873056458</v>
      </c>
      <c r="F200" s="15">
        <v>58617.641934750427</v>
      </c>
      <c r="G200" s="54">
        <v>6.5460840371792312E-2</v>
      </c>
      <c r="H200" s="83"/>
      <c r="I200" s="15">
        <v>58625.58389977031</v>
      </c>
      <c r="J200" s="56">
        <v>7.7944732631289343E-2</v>
      </c>
      <c r="K200" s="15">
        <v>376.83137798888453</v>
      </c>
      <c r="L200" s="84">
        <v>59288.415277759195</v>
      </c>
    </row>
    <row r="201" spans="1:12" ht="16.05" customHeight="1" x14ac:dyDescent="0.25">
      <c r="A201" s="85">
        <v>49979</v>
      </c>
      <c r="B201" s="82">
        <v>196</v>
      </c>
      <c r="C201" s="15">
        <v>58617.641934750427</v>
      </c>
      <c r="D201" s="15">
        <v>286</v>
      </c>
      <c r="E201" s="15">
        <v>319.7633418051314</v>
      </c>
      <c r="F201" s="15">
        <v>59223.405276555561</v>
      </c>
      <c r="G201" s="54">
        <v>6.5460840371792312E-2</v>
      </c>
      <c r="H201" s="83"/>
      <c r="I201" s="15">
        <v>59288.415277759195</v>
      </c>
      <c r="J201" s="56">
        <v>7.7944732631289343E-2</v>
      </c>
      <c r="K201" s="15">
        <v>380.74470234006463</v>
      </c>
      <c r="L201" s="84">
        <v>59955.159980099263</v>
      </c>
    </row>
    <row r="202" spans="1:12" ht="16.05" customHeight="1" x14ac:dyDescent="0.25">
      <c r="A202" s="85">
        <v>50009</v>
      </c>
      <c r="B202" s="82">
        <v>197</v>
      </c>
      <c r="C202" s="15">
        <v>59223.405276555561</v>
      </c>
      <c r="D202" s="15">
        <v>286</v>
      </c>
      <c r="E202" s="15">
        <v>323.0678232568805</v>
      </c>
      <c r="F202" s="15">
        <v>59832.473099812443</v>
      </c>
      <c r="G202" s="54">
        <v>6.5460840371792312E-2</v>
      </c>
      <c r="H202" s="83"/>
      <c r="I202" s="15">
        <v>59955.159980099263</v>
      </c>
      <c r="J202" s="56">
        <v>7.7944732631289343E-2</v>
      </c>
      <c r="K202" s="15">
        <v>384.67937414963444</v>
      </c>
      <c r="L202" s="84">
        <v>60625.839354248899</v>
      </c>
    </row>
    <row r="203" spans="1:12" ht="16.05" customHeight="1" x14ac:dyDescent="0.25">
      <c r="A203" s="85">
        <v>50040</v>
      </c>
      <c r="B203" s="82">
        <v>198</v>
      </c>
      <c r="C203" s="15">
        <v>59832.473099812443</v>
      </c>
      <c r="D203" s="15">
        <v>286</v>
      </c>
      <c r="E203" s="15">
        <v>326.39033088636501</v>
      </c>
      <c r="F203" s="15">
        <v>60444.86343069881</v>
      </c>
      <c r="G203" s="54">
        <v>6.5460840371792312E-2</v>
      </c>
      <c r="H203" s="83"/>
      <c r="I203" s="15">
        <v>60625.839354248899</v>
      </c>
      <c r="J203" s="56">
        <v>7.7944732631289343E-2</v>
      </c>
      <c r="K203" s="15">
        <v>388.63550986947439</v>
      </c>
      <c r="L203" s="84">
        <v>61300.474864118376</v>
      </c>
    </row>
    <row r="204" spans="1:12" ht="16.05" customHeight="1" x14ac:dyDescent="0.25">
      <c r="A204" s="85">
        <v>50071</v>
      </c>
      <c r="B204" s="82">
        <v>199</v>
      </c>
      <c r="C204" s="15">
        <v>60444.86343069881</v>
      </c>
      <c r="D204" s="15">
        <v>286</v>
      </c>
      <c r="E204" s="15">
        <v>329.73096302764679</v>
      </c>
      <c r="F204" s="15">
        <v>61060.594393726453</v>
      </c>
      <c r="G204" s="54">
        <v>6.5460840371792312E-2</v>
      </c>
      <c r="H204" s="83"/>
      <c r="I204" s="15">
        <v>61300.474864118376</v>
      </c>
      <c r="J204" s="56">
        <v>7.7944732631289343E-2</v>
      </c>
      <c r="K204" s="15">
        <v>392.6132265867181</v>
      </c>
      <c r="L204" s="84">
        <v>61979.088090705096</v>
      </c>
    </row>
    <row r="205" spans="1:12" ht="16.05" customHeight="1" x14ac:dyDescent="0.25">
      <c r="A205" s="85">
        <v>50099</v>
      </c>
      <c r="B205" s="82">
        <v>200</v>
      </c>
      <c r="C205" s="15">
        <v>61060.594393726453</v>
      </c>
      <c r="D205" s="15">
        <v>286</v>
      </c>
      <c r="E205" s="15">
        <v>333.08981855120697</v>
      </c>
      <c r="F205" s="15">
        <v>61679.684212277658</v>
      </c>
      <c r="G205" s="54">
        <v>6.5460840371792312E-2</v>
      </c>
      <c r="H205" s="83"/>
      <c r="I205" s="15">
        <v>61979.088090705096</v>
      </c>
      <c r="J205" s="56">
        <v>7.7944732631289343E-2</v>
      </c>
      <c r="K205" s="15">
        <v>396.61264202721782</v>
      </c>
      <c r="L205" s="84">
        <v>62661.700732732315</v>
      </c>
    </row>
    <row r="206" spans="1:12" ht="16.05" customHeight="1" x14ac:dyDescent="0.25">
      <c r="A206" s="85">
        <v>50130</v>
      </c>
      <c r="B206" s="82">
        <v>201</v>
      </c>
      <c r="C206" s="15">
        <v>61679.684212277658</v>
      </c>
      <c r="D206" s="15">
        <v>286</v>
      </c>
      <c r="E206" s="15">
        <v>336.46699686687219</v>
      </c>
      <c r="F206" s="15">
        <v>62302.151209144533</v>
      </c>
      <c r="G206" s="54">
        <v>6.5460840371792312E-2</v>
      </c>
      <c r="H206" s="83"/>
      <c r="I206" s="15">
        <v>62661.700732732315</v>
      </c>
      <c r="J206" s="56">
        <v>7.7944732631289343E-2</v>
      </c>
      <c r="K206" s="15">
        <v>400.63387455902836</v>
      </c>
      <c r="L206" s="84">
        <v>63348.334607291341</v>
      </c>
    </row>
    <row r="207" spans="1:12" ht="16.05" customHeight="1" x14ac:dyDescent="0.25">
      <c r="A207" s="85">
        <v>50160</v>
      </c>
      <c r="B207" s="82">
        <v>202</v>
      </c>
      <c r="C207" s="15">
        <v>62302.151209144533</v>
      </c>
      <c r="D207" s="15">
        <v>286</v>
      </c>
      <c r="E207" s="15">
        <v>339.86259792675645</v>
      </c>
      <c r="F207" s="15">
        <v>62928.013807071293</v>
      </c>
      <c r="G207" s="54">
        <v>6.5460840371792312E-2</v>
      </c>
      <c r="H207" s="83"/>
      <c r="I207" s="15">
        <v>63348.334607291341</v>
      </c>
      <c r="J207" s="56">
        <v>7.7944732631289343E-2</v>
      </c>
      <c r="K207" s="15">
        <v>404.67704319591093</v>
      </c>
      <c r="L207" s="84">
        <v>64039.011650487249</v>
      </c>
    </row>
    <row r="208" spans="1:12" ht="16.05" customHeight="1" x14ac:dyDescent="0.25">
      <c r="A208" s="85">
        <v>50191</v>
      </c>
      <c r="B208" s="82">
        <v>203</v>
      </c>
      <c r="C208" s="15">
        <v>62928.013807071293</v>
      </c>
      <c r="D208" s="15">
        <v>286</v>
      </c>
      <c r="E208" s="15">
        <v>343.27672222821974</v>
      </c>
      <c r="F208" s="15">
        <v>63557.290529299513</v>
      </c>
      <c r="G208" s="54">
        <v>6.5460840371792312E-2</v>
      </c>
      <c r="H208" s="83"/>
      <c r="I208" s="15">
        <v>64039.011650487249</v>
      </c>
      <c r="J208" s="56">
        <v>7.7944732631289343E-2</v>
      </c>
      <c r="K208" s="15">
        <v>408.74226760085463</v>
      </c>
      <c r="L208" s="84">
        <v>64733.753918088107</v>
      </c>
    </row>
    <row r="209" spans="1:12" ht="16.05" customHeight="1" x14ac:dyDescent="0.25">
      <c r="A209" s="85">
        <v>50221</v>
      </c>
      <c r="B209" s="82">
        <v>204</v>
      </c>
      <c r="C209" s="15">
        <v>63557.290529299513</v>
      </c>
      <c r="D209" s="15">
        <v>286</v>
      </c>
      <c r="E209" s="15">
        <v>346.70947081684193</v>
      </c>
      <c r="F209" s="41">
        <v>64190.000000116357</v>
      </c>
      <c r="G209" s="54">
        <v>6.5460840371792312E-2</v>
      </c>
      <c r="H209" s="83"/>
      <c r="I209" s="15">
        <v>64733.753918088107</v>
      </c>
      <c r="J209" s="56">
        <v>7.7944732631289343E-2</v>
      </c>
      <c r="K209" s="15">
        <v>412.82966808961902</v>
      </c>
      <c r="L209" s="84">
        <v>65432.583586177723</v>
      </c>
    </row>
    <row r="210" spans="1:12" ht="16.05" customHeight="1" x14ac:dyDescent="0.25">
      <c r="A210" s="85">
        <v>50252</v>
      </c>
      <c r="B210" s="82">
        <v>205</v>
      </c>
      <c r="C210" s="15">
        <v>64190.000000116357</v>
      </c>
      <c r="D210" s="15">
        <v>305</v>
      </c>
      <c r="E210" s="15">
        <v>498.14997053641719</v>
      </c>
      <c r="F210" s="15">
        <v>64993.149970652776</v>
      </c>
      <c r="G210" s="54">
        <v>9.3126649734011066E-2</v>
      </c>
      <c r="H210" s="83"/>
      <c r="I210" s="15">
        <v>65432.583586177723</v>
      </c>
      <c r="J210" s="56">
        <v>7.7944732631289343E-2</v>
      </c>
      <c r="K210" s="15">
        <v>416.93936563429435</v>
      </c>
      <c r="L210" s="84">
        <v>66154.522951812018</v>
      </c>
    </row>
    <row r="211" spans="1:12" ht="16.05" customHeight="1" x14ac:dyDescent="0.25">
      <c r="A211" s="85">
        <v>50283</v>
      </c>
      <c r="B211" s="82">
        <v>206</v>
      </c>
      <c r="C211" s="15">
        <v>64993.149970652776</v>
      </c>
      <c r="D211" s="15">
        <v>305</v>
      </c>
      <c r="E211" s="15">
        <v>504.38285936891936</v>
      </c>
      <c r="F211" s="15">
        <v>65802.532830021693</v>
      </c>
      <c r="G211" s="54">
        <v>9.3126649734011066E-2</v>
      </c>
      <c r="H211" s="83"/>
      <c r="I211" s="15">
        <v>66154.522951812018</v>
      </c>
      <c r="J211" s="56">
        <v>7.7944732631289343E-2</v>
      </c>
      <c r="K211" s="15">
        <v>422.15614144398506</v>
      </c>
      <c r="L211" s="84">
        <v>66881.679093255996</v>
      </c>
    </row>
    <row r="212" spans="1:12" ht="16.05" customHeight="1" x14ac:dyDescent="0.25">
      <c r="A212" s="85">
        <v>50313</v>
      </c>
      <c r="B212" s="82">
        <v>207</v>
      </c>
      <c r="C212" s="15">
        <v>65802.532830021693</v>
      </c>
      <c r="D212" s="15">
        <v>305</v>
      </c>
      <c r="E212" s="15">
        <v>510.66411887268282</v>
      </c>
      <c r="F212" s="15">
        <v>66618.196948894372</v>
      </c>
      <c r="G212" s="54">
        <v>9.3126649734011066E-2</v>
      </c>
      <c r="H212" s="83"/>
      <c r="I212" s="15">
        <v>66881.679093255996</v>
      </c>
      <c r="J212" s="56">
        <v>7.7944732631289343E-2</v>
      </c>
      <c r="K212" s="15">
        <v>427.41340232480667</v>
      </c>
      <c r="L212" s="84">
        <v>67614.0924955808</v>
      </c>
    </row>
    <row r="213" spans="1:12" ht="16.05" customHeight="1" x14ac:dyDescent="0.25">
      <c r="A213" s="85">
        <v>50344</v>
      </c>
      <c r="B213" s="82">
        <v>208</v>
      </c>
      <c r="C213" s="15">
        <v>66618.196948894372</v>
      </c>
      <c r="D213" s="15">
        <v>305</v>
      </c>
      <c r="E213" s="15">
        <v>516.99412443092092</v>
      </c>
      <c r="F213" s="15">
        <v>67440.191073325288</v>
      </c>
      <c r="G213" s="54">
        <v>9.3126649734011066E-2</v>
      </c>
      <c r="H213" s="83"/>
      <c r="I213" s="15">
        <v>67614.0924955808</v>
      </c>
      <c r="J213" s="56">
        <v>7.7944732631289343E-2</v>
      </c>
      <c r="K213" s="15">
        <v>432.71146246334564</v>
      </c>
      <c r="L213" s="84">
        <v>68351.80395804414</v>
      </c>
    </row>
    <row r="214" spans="1:12" ht="16.05" customHeight="1" x14ac:dyDescent="0.25">
      <c r="A214" s="85">
        <v>50374</v>
      </c>
      <c r="B214" s="82">
        <v>209</v>
      </c>
      <c r="C214" s="15">
        <v>67440.191073325288</v>
      </c>
      <c r="D214" s="15">
        <v>305</v>
      </c>
      <c r="E214" s="15">
        <v>523.37325434002867</v>
      </c>
      <c r="F214" s="15">
        <v>68268.564327665314</v>
      </c>
      <c r="G214" s="54">
        <v>9.3126649734011066E-2</v>
      </c>
      <c r="H214" s="83"/>
      <c r="I214" s="15">
        <v>68351.80395804414</v>
      </c>
      <c r="J214" s="56">
        <v>7.7944732631289343E-2</v>
      </c>
      <c r="K214" s="15">
        <v>438.05063848445047</v>
      </c>
      <c r="L214" s="84">
        <v>69094.854596528588</v>
      </c>
    </row>
    <row r="215" spans="1:12" ht="16.05" customHeight="1" x14ac:dyDescent="0.25">
      <c r="A215" s="85">
        <v>50405</v>
      </c>
      <c r="B215" s="82">
        <v>210</v>
      </c>
      <c r="C215" s="15">
        <v>68268.564327665314</v>
      </c>
      <c r="D215" s="15">
        <v>305</v>
      </c>
      <c r="E215" s="15">
        <v>529.8018898321908</v>
      </c>
      <c r="F215" s="15">
        <v>69103.366217497503</v>
      </c>
      <c r="G215" s="54">
        <v>9.3126649734011066E-2</v>
      </c>
      <c r="H215" s="83"/>
      <c r="I215" s="15">
        <v>69094.854596528588</v>
      </c>
      <c r="J215" s="56">
        <v>7.7944732631289343E-2</v>
      </c>
      <c r="K215" s="15">
        <v>443.43124947015417</v>
      </c>
      <c r="L215" s="84">
        <v>69843.285845998747</v>
      </c>
    </row>
    <row r="216" spans="1:12" ht="16.05" customHeight="1" x14ac:dyDescent="0.25">
      <c r="A216" s="85">
        <v>50436</v>
      </c>
      <c r="B216" s="82">
        <v>211</v>
      </c>
      <c r="C216" s="15">
        <v>69103.366217497503</v>
      </c>
      <c r="D216" s="15">
        <v>305</v>
      </c>
      <c r="E216" s="15">
        <v>536.28041509816524</v>
      </c>
      <c r="F216" s="15">
        <v>69944.646632595672</v>
      </c>
      <c r="G216" s="54">
        <v>9.3126649734011066E-2</v>
      </c>
      <c r="H216" s="83"/>
      <c r="I216" s="15">
        <v>69843.285845998747</v>
      </c>
      <c r="J216" s="56">
        <v>7.7944732631289343E-2</v>
      </c>
      <c r="K216" s="15">
        <v>448.85361697874299</v>
      </c>
      <c r="L216" s="84">
        <v>70597.139462977488</v>
      </c>
    </row>
    <row r="217" spans="1:12" ht="16.05" customHeight="1" x14ac:dyDescent="0.25">
      <c r="A217" s="85">
        <v>50464</v>
      </c>
      <c r="B217" s="82">
        <v>212</v>
      </c>
      <c r="C217" s="15">
        <v>69944.646632595672</v>
      </c>
      <c r="D217" s="15">
        <v>305</v>
      </c>
      <c r="E217" s="15">
        <v>542.80921731024284</v>
      </c>
      <c r="F217" s="15">
        <v>70792.45584990592</v>
      </c>
      <c r="G217" s="54">
        <v>9.3126649734011066E-2</v>
      </c>
      <c r="H217" s="83"/>
      <c r="I217" s="15">
        <v>70597.139462977488</v>
      </c>
      <c r="J217" s="56">
        <v>7.7944732631289343E-2</v>
      </c>
      <c r="K217" s="15">
        <v>454.31806506397351</v>
      </c>
      <c r="L217" s="84">
        <v>71356.457528041457</v>
      </c>
    </row>
    <row r="218" spans="1:12" ht="16.05" customHeight="1" x14ac:dyDescent="0.25">
      <c r="A218" s="85">
        <v>50495</v>
      </c>
      <c r="B218" s="82">
        <v>213</v>
      </c>
      <c r="C218" s="15">
        <v>70792.45584990592</v>
      </c>
      <c r="D218" s="15">
        <v>305</v>
      </c>
      <c r="E218" s="15">
        <v>549.38868664538597</v>
      </c>
      <c r="F218" s="15">
        <v>71646.844536551303</v>
      </c>
      <c r="G218" s="54">
        <v>9.3126649734011066E-2</v>
      </c>
      <c r="H218" s="83"/>
      <c r="I218" s="15">
        <v>71356.457528041457</v>
      </c>
      <c r="J218" s="56">
        <v>7.7944732631289343E-2</v>
      </c>
      <c r="K218" s="15">
        <v>459.82492029443938</v>
      </c>
      <c r="L218" s="84">
        <v>72121.2824483359</v>
      </c>
    </row>
    <row r="219" spans="1:12" ht="16.05" customHeight="1" x14ac:dyDescent="0.25">
      <c r="A219" s="85">
        <v>50525</v>
      </c>
      <c r="B219" s="82">
        <v>214</v>
      </c>
      <c r="C219" s="15">
        <v>71646.844536551303</v>
      </c>
      <c r="D219" s="15">
        <v>305</v>
      </c>
      <c r="E219" s="15">
        <v>556.01921630854645</v>
      </c>
      <c r="F219" s="15">
        <v>72507.863752859848</v>
      </c>
      <c r="G219" s="54">
        <v>9.3126649734011066E-2</v>
      </c>
      <c r="H219" s="83"/>
      <c r="I219" s="15">
        <v>72121.2824483359</v>
      </c>
      <c r="J219" s="56">
        <v>7.7944732631289343E-2</v>
      </c>
      <c r="K219" s="15">
        <v>465.37451177308708</v>
      </c>
      <c r="L219" s="84">
        <v>72891.656960108987</v>
      </c>
    </row>
    <row r="220" spans="1:12" ht="16.05" customHeight="1" x14ac:dyDescent="0.25">
      <c r="A220" s="85">
        <v>50556</v>
      </c>
      <c r="B220" s="82">
        <v>215</v>
      </c>
      <c r="C220" s="15">
        <v>72507.863752859848</v>
      </c>
      <c r="D220" s="15">
        <v>305</v>
      </c>
      <c r="E220" s="15">
        <v>562.70120255616473</v>
      </c>
      <c r="F220" s="15">
        <v>73375.564955416019</v>
      </c>
      <c r="G220" s="54">
        <v>9.3126649734011066E-2</v>
      </c>
      <c r="H220" s="83"/>
      <c r="I220" s="15">
        <v>72891.656960108987</v>
      </c>
      <c r="J220" s="56">
        <v>7.7944732631289343E-2</v>
      </c>
      <c r="K220" s="15">
        <v>470.96717115688472</v>
      </c>
      <c r="L220" s="84">
        <v>73667.624131265868</v>
      </c>
    </row>
    <row r="221" spans="1:12" ht="16.05" customHeight="1" x14ac:dyDescent="0.25">
      <c r="A221" s="85">
        <v>50586</v>
      </c>
      <c r="B221" s="82">
        <v>216</v>
      </c>
      <c r="C221" s="15">
        <v>73375.564955416019</v>
      </c>
      <c r="D221" s="15">
        <v>305</v>
      </c>
      <c r="E221" s="15">
        <v>569.43504471985045</v>
      </c>
      <c r="F221" s="41">
        <v>74250.000000135871</v>
      </c>
      <c r="G221" s="54">
        <v>9.3126649734011066E-2</v>
      </c>
      <c r="H221" s="83"/>
      <c r="I221" s="15">
        <v>73667.624131265868</v>
      </c>
      <c r="J221" s="56">
        <v>7.7944732631289343E-2</v>
      </c>
      <c r="K221" s="15">
        <v>476.60323267664216</v>
      </c>
      <c r="L221" s="84">
        <v>74449.227363942511</v>
      </c>
    </row>
    <row r="222" spans="1:12" ht="16.05" customHeight="1" x14ac:dyDescent="0.25">
      <c r="A222" s="85">
        <v>50617</v>
      </c>
      <c r="B222" s="82">
        <v>217</v>
      </c>
      <c r="C222" s="15">
        <v>74250.000000135871</v>
      </c>
      <c r="D222" s="15">
        <v>325</v>
      </c>
      <c r="E222" s="15">
        <v>630.72590000173375</v>
      </c>
      <c r="F222" s="15">
        <v>75205.725900137608</v>
      </c>
      <c r="G222" s="54">
        <v>0.10193549898999266</v>
      </c>
      <c r="H222" s="83"/>
      <c r="I222" s="15">
        <v>74449.227363942511</v>
      </c>
      <c r="J222" s="56">
        <v>7.7944732631289343E-2</v>
      </c>
      <c r="K222" s="15">
        <v>482.28303315698531</v>
      </c>
      <c r="L222" s="84">
        <v>75256.510397099497</v>
      </c>
    </row>
    <row r="223" spans="1:12" ht="16.05" customHeight="1" x14ac:dyDescent="0.25">
      <c r="A223" s="85">
        <v>50648</v>
      </c>
      <c r="B223" s="82">
        <v>218</v>
      </c>
      <c r="C223" s="15">
        <v>75205.725900137608</v>
      </c>
      <c r="D223" s="15">
        <v>325</v>
      </c>
      <c r="E223" s="15">
        <v>638.84443304459512</v>
      </c>
      <c r="F223" s="15">
        <v>76169.570333182201</v>
      </c>
      <c r="G223" s="54">
        <v>0.10193549898999266</v>
      </c>
      <c r="H223" s="83"/>
      <c r="I223" s="15">
        <v>75256.510397099497</v>
      </c>
      <c r="J223" s="56">
        <v>7.7944732631289343E-2</v>
      </c>
      <c r="K223" s="15">
        <v>488.49084980235483</v>
      </c>
      <c r="L223" s="84">
        <v>76070.001246901855</v>
      </c>
    </row>
    <row r="224" spans="1:12" ht="16.05" customHeight="1" x14ac:dyDescent="0.25">
      <c r="A224" s="85">
        <v>50678</v>
      </c>
      <c r="B224" s="82">
        <v>219</v>
      </c>
      <c r="C224" s="15">
        <v>76169.570333182201</v>
      </c>
      <c r="D224" s="15">
        <v>325</v>
      </c>
      <c r="E224" s="15">
        <v>647.03192998052248</v>
      </c>
      <c r="F224" s="15">
        <v>77141.602263162727</v>
      </c>
      <c r="G224" s="54">
        <v>0.10193549898999266</v>
      </c>
      <c r="H224" s="83"/>
      <c r="I224" s="15">
        <v>76070.001246901855</v>
      </c>
      <c r="J224" s="56">
        <v>7.7944732631289343E-2</v>
      </c>
      <c r="K224" s="15">
        <v>494.75139952167297</v>
      </c>
      <c r="L224" s="84">
        <v>76889.752646423527</v>
      </c>
    </row>
    <row r="225" spans="1:12" ht="16.05" customHeight="1" x14ac:dyDescent="0.25">
      <c r="A225" s="85">
        <v>50709</v>
      </c>
      <c r="B225" s="82">
        <v>220</v>
      </c>
      <c r="C225" s="15">
        <v>77141.602263162727</v>
      </c>
      <c r="D225" s="15">
        <v>325</v>
      </c>
      <c r="E225" s="15">
        <v>655.28897663191992</v>
      </c>
      <c r="F225" s="15">
        <v>78121.891239794641</v>
      </c>
      <c r="G225" s="54">
        <v>0.10193549898999266</v>
      </c>
      <c r="H225" s="83"/>
      <c r="I225" s="15">
        <v>76889.752646423527</v>
      </c>
      <c r="J225" s="56">
        <v>7.7944732631289343E-2</v>
      </c>
      <c r="K225" s="15">
        <v>501.06513026262365</v>
      </c>
      <c r="L225" s="84">
        <v>77715.817776686148</v>
      </c>
    </row>
    <row r="226" spans="1:12" ht="16.05" customHeight="1" x14ac:dyDescent="0.25">
      <c r="A226" s="85">
        <v>50739</v>
      </c>
      <c r="B226" s="82">
        <v>221</v>
      </c>
      <c r="C226" s="15">
        <v>78121.891239794641</v>
      </c>
      <c r="D226" s="15">
        <v>325</v>
      </c>
      <c r="E226" s="15">
        <v>663.61616379753355</v>
      </c>
      <c r="F226" s="15">
        <v>79110.507403592172</v>
      </c>
      <c r="G226" s="54">
        <v>0.10193549898999266</v>
      </c>
      <c r="H226" s="83"/>
      <c r="I226" s="15">
        <v>77715.817776686148</v>
      </c>
      <c r="J226" s="56">
        <v>7.7944732631289343E-2</v>
      </c>
      <c r="K226" s="15">
        <v>507.43249377803818</v>
      </c>
      <c r="L226" s="84">
        <v>78548.250270464181</v>
      </c>
    </row>
    <row r="227" spans="1:12" ht="16.05" customHeight="1" x14ac:dyDescent="0.25">
      <c r="A227" s="85">
        <v>50770</v>
      </c>
      <c r="B227" s="82">
        <v>222</v>
      </c>
      <c r="C227" s="15">
        <v>79110.507403592172</v>
      </c>
      <c r="D227" s="15">
        <v>325</v>
      </c>
      <c r="E227" s="15">
        <v>672.01408729472303</v>
      </c>
      <c r="F227" s="15">
        <v>80107.521490886895</v>
      </c>
      <c r="G227" s="54">
        <v>0.10193549898999266</v>
      </c>
      <c r="H227" s="83"/>
      <c r="I227" s="15">
        <v>78548.250270464181</v>
      </c>
      <c r="J227" s="56">
        <v>7.7944732631289343E-2</v>
      </c>
      <c r="K227" s="15">
        <v>513.853945658219</v>
      </c>
      <c r="L227" s="84">
        <v>79387.104216122403</v>
      </c>
    </row>
    <row r="228" spans="1:12" ht="16.05" customHeight="1" x14ac:dyDescent="0.25">
      <c r="A228" s="85">
        <v>50801</v>
      </c>
      <c r="B228" s="82">
        <v>223</v>
      </c>
      <c r="C228" s="15">
        <v>80107.521490886895</v>
      </c>
      <c r="D228" s="15">
        <v>325</v>
      </c>
      <c r="E228" s="15">
        <v>680.48334800209307</v>
      </c>
      <c r="F228" s="15">
        <v>81113.004838888985</v>
      </c>
      <c r="G228" s="54">
        <v>0.10193549898999266</v>
      </c>
      <c r="H228" s="83"/>
      <c r="I228" s="15">
        <v>79387.104216122403</v>
      </c>
      <c r="J228" s="56">
        <v>7.7944732631289343E-2</v>
      </c>
      <c r="K228" s="15">
        <v>520.32994536353704</v>
      </c>
      <c r="L228" s="84">
        <v>80232.434161485944</v>
      </c>
    </row>
    <row r="229" spans="1:12" ht="16.05" customHeight="1" x14ac:dyDescent="0.25">
      <c r="A229" s="85">
        <v>50829</v>
      </c>
      <c r="B229" s="82">
        <v>224</v>
      </c>
      <c r="C229" s="15">
        <v>81113.004838888985</v>
      </c>
      <c r="D229" s="15">
        <v>325</v>
      </c>
      <c r="E229" s="15">
        <v>689.02455190248645</v>
      </c>
      <c r="F229" s="15">
        <v>82127.029390791475</v>
      </c>
      <c r="G229" s="54">
        <v>0.10193549898999266</v>
      </c>
      <c r="H229" s="83"/>
      <c r="I229" s="15">
        <v>80232.434161485944</v>
      </c>
      <c r="J229" s="56">
        <v>7.7944732631289343E-2</v>
      </c>
      <c r="K229" s="15">
        <v>526.86095625730673</v>
      </c>
      <c r="L229" s="84">
        <v>81084.295117743255</v>
      </c>
    </row>
    <row r="230" spans="1:12" ht="16.05" customHeight="1" x14ac:dyDescent="0.25">
      <c r="A230" s="85">
        <v>50860</v>
      </c>
      <c r="B230" s="82">
        <v>225</v>
      </c>
      <c r="C230" s="15">
        <v>82127.029390791475</v>
      </c>
      <c r="D230" s="15">
        <v>325</v>
      </c>
      <c r="E230" s="15">
        <v>697.63831012634353</v>
      </c>
      <c r="F230" s="15">
        <v>83149.667700917824</v>
      </c>
      <c r="G230" s="54">
        <v>0.10193549898999266</v>
      </c>
      <c r="H230" s="83"/>
      <c r="I230" s="15">
        <v>81084.295117743255</v>
      </c>
      <c r="J230" s="56">
        <v>7.7944732631289343E-2</v>
      </c>
      <c r="K230" s="15">
        <v>533.44744563894028</v>
      </c>
      <c r="L230" s="84">
        <v>81942.742563382199</v>
      </c>
    </row>
    <row r="231" spans="1:12" ht="16.05" customHeight="1" x14ac:dyDescent="0.25">
      <c r="A231" s="85">
        <v>50890</v>
      </c>
      <c r="B231" s="82">
        <v>226</v>
      </c>
      <c r="C231" s="15">
        <v>83149.667700917824</v>
      </c>
      <c r="D231" s="15">
        <v>325</v>
      </c>
      <c r="E231" s="15">
        <v>706.32523899542775</v>
      </c>
      <c r="F231" s="15">
        <v>84180.992939913252</v>
      </c>
      <c r="G231" s="54">
        <v>0.10193549898999266</v>
      </c>
      <c r="H231" s="83"/>
      <c r="I231" s="15">
        <v>81942.742563382199</v>
      </c>
      <c r="J231" s="56">
        <v>7.7944732631289343E-2</v>
      </c>
      <c r="K231" s="15">
        <v>540.08988477738296</v>
      </c>
      <c r="L231" s="84">
        <v>82807.832448159577</v>
      </c>
    </row>
    <row r="232" spans="1:12" ht="16.05" customHeight="1" x14ac:dyDescent="0.25">
      <c r="A232" s="85">
        <v>50921</v>
      </c>
      <c r="B232" s="82">
        <v>227</v>
      </c>
      <c r="C232" s="15">
        <v>84180.992939913252</v>
      </c>
      <c r="D232" s="15">
        <v>325</v>
      </c>
      <c r="E232" s="15">
        <v>715.08596006692551</v>
      </c>
      <c r="F232" s="15">
        <v>85221.078899980173</v>
      </c>
      <c r="G232" s="54">
        <v>0.10193549898999266</v>
      </c>
      <c r="H232" s="83"/>
      <c r="I232" s="15">
        <v>82807.832448159577</v>
      </c>
      <c r="J232" s="56">
        <v>7.7944732631289343E-2</v>
      </c>
      <c r="K232" s="15">
        <v>546.78874894483283</v>
      </c>
      <c r="L232" s="84">
        <v>83679.62119710441</v>
      </c>
    </row>
    <row r="233" spans="1:12" ht="16.05" customHeight="1" x14ac:dyDescent="0.25">
      <c r="A233" s="85">
        <v>50951</v>
      </c>
      <c r="B233" s="82">
        <v>228</v>
      </c>
      <c r="C233" s="15">
        <v>85221.078899980173</v>
      </c>
      <c r="D233" s="15">
        <v>325</v>
      </c>
      <c r="E233" s="15">
        <v>723.92110017791776</v>
      </c>
      <c r="F233" s="41">
        <v>86270.000000158092</v>
      </c>
      <c r="G233" s="54">
        <v>0.10193549898999266</v>
      </c>
      <c r="H233" s="83"/>
      <c r="I233" s="15">
        <v>83679.62119710441</v>
      </c>
      <c r="J233" s="56">
        <v>7.7944732631289343E-2</v>
      </c>
      <c r="K233" s="15">
        <v>553.54451745074732</v>
      </c>
      <c r="L233" s="84">
        <v>84558.165714555158</v>
      </c>
    </row>
    <row r="234" spans="1:12" ht="16.05" customHeight="1" x14ac:dyDescent="0.25">
      <c r="A234" s="85">
        <v>50982</v>
      </c>
      <c r="B234" s="82">
        <v>229</v>
      </c>
      <c r="C234" s="15">
        <v>86270.000000158092</v>
      </c>
      <c r="D234" s="15">
        <v>350</v>
      </c>
      <c r="E234" s="15">
        <v>424.52335087591513</v>
      </c>
      <c r="F234" s="15">
        <v>87044.523351034004</v>
      </c>
      <c r="G234" s="54">
        <v>5.9050425530330894E-2</v>
      </c>
      <c r="H234" s="83"/>
      <c r="I234" s="15">
        <v>84558.165714555158</v>
      </c>
      <c r="J234" s="56">
        <v>7.7944732631289343E-2</v>
      </c>
      <c r="K234" s="15">
        <v>560.35767367613778</v>
      </c>
      <c r="L234" s="84">
        <v>85468.52338823129</v>
      </c>
    </row>
    <row r="235" spans="1:12" ht="16.05" customHeight="1" x14ac:dyDescent="0.25">
      <c r="A235" s="85">
        <v>51013</v>
      </c>
      <c r="B235" s="82">
        <v>230</v>
      </c>
      <c r="C235" s="15">
        <v>87044.523351034004</v>
      </c>
      <c r="D235" s="15">
        <v>350</v>
      </c>
      <c r="E235" s="15">
        <v>428.33467866361519</v>
      </c>
      <c r="F235" s="15">
        <v>87822.858029697614</v>
      </c>
      <c r="G235" s="54">
        <v>5.9050425530330894E-2</v>
      </c>
      <c r="H235" s="83"/>
      <c r="I235" s="15">
        <v>85468.52338823129</v>
      </c>
      <c r="J235" s="56">
        <v>7.7944732631289343E-2</v>
      </c>
      <c r="K235" s="15">
        <v>565.38850830119725</v>
      </c>
      <c r="L235" s="84">
        <v>86383.911896532489</v>
      </c>
    </row>
    <row r="236" spans="1:12" ht="16.05" customHeight="1" x14ac:dyDescent="0.25">
      <c r="A236" s="85">
        <v>51043</v>
      </c>
      <c r="B236" s="82">
        <v>231</v>
      </c>
      <c r="C236" s="15">
        <v>87822.858029697614</v>
      </c>
      <c r="D236" s="15">
        <v>350</v>
      </c>
      <c r="E236" s="15">
        <v>432.16476149529012</v>
      </c>
      <c r="F236" s="15">
        <v>88605.022791192911</v>
      </c>
      <c r="G236" s="54">
        <v>5.9050425530330894E-2</v>
      </c>
      <c r="H236" s="83"/>
      <c r="I236" s="15">
        <v>86383.911896532489</v>
      </c>
      <c r="J236" s="56">
        <v>7.7944732631289343E-2</v>
      </c>
      <c r="K236" s="15">
        <v>570.44409900337189</v>
      </c>
      <c r="L236" s="84">
        <v>87304.355995535865</v>
      </c>
    </row>
    <row r="237" spans="1:12" ht="16.05" customHeight="1" x14ac:dyDescent="0.25">
      <c r="A237" s="85">
        <v>51074</v>
      </c>
      <c r="B237" s="82">
        <v>232</v>
      </c>
      <c r="C237" s="15">
        <v>88605.022791192911</v>
      </c>
      <c r="D237" s="15">
        <v>350</v>
      </c>
      <c r="E237" s="15">
        <v>436.01369166205069</v>
      </c>
      <c r="F237" s="15">
        <v>89391.036482854965</v>
      </c>
      <c r="G237" s="54">
        <v>5.9050425530330894E-2</v>
      </c>
      <c r="H237" s="83"/>
      <c r="I237" s="15">
        <v>87304.355995535865</v>
      </c>
      <c r="J237" s="56">
        <v>7.7944732631289343E-2</v>
      </c>
      <c r="K237" s="15">
        <v>575.52456760406915</v>
      </c>
      <c r="L237" s="84">
        <v>88229.88056313993</v>
      </c>
    </row>
    <row r="238" spans="1:12" ht="16.05" customHeight="1" x14ac:dyDescent="0.25">
      <c r="A238" s="85">
        <v>51104</v>
      </c>
      <c r="B238" s="82">
        <v>233</v>
      </c>
      <c r="C238" s="15">
        <v>89391.036482854965</v>
      </c>
      <c r="D238" s="15">
        <v>350</v>
      </c>
      <c r="E238" s="15">
        <v>439.88156190915993</v>
      </c>
      <c r="F238" s="15">
        <v>90180.918044764127</v>
      </c>
      <c r="G238" s="54">
        <v>5.9050425530330894E-2</v>
      </c>
      <c r="H238" s="83"/>
      <c r="I238" s="15">
        <v>88229.88056313993</v>
      </c>
      <c r="J238" s="56">
        <v>7.7944732631289343E-2</v>
      </c>
      <c r="K238" s="15">
        <v>580.63003652416353</v>
      </c>
      <c r="L238" s="84">
        <v>89160.510599664092</v>
      </c>
    </row>
    <row r="239" spans="1:12" ht="16.05" customHeight="1" x14ac:dyDescent="0.25">
      <c r="A239" s="85">
        <v>51135</v>
      </c>
      <c r="B239" s="82">
        <v>234</v>
      </c>
      <c r="C239" s="15">
        <v>90180.918044764127</v>
      </c>
      <c r="D239" s="15">
        <v>350</v>
      </c>
      <c r="E239" s="15">
        <v>443.76846543826809</v>
      </c>
      <c r="F239" s="15">
        <v>90974.686510202388</v>
      </c>
      <c r="G239" s="54">
        <v>5.9050425530330894E-2</v>
      </c>
      <c r="H239" s="83"/>
      <c r="I239" s="15">
        <v>89160.510599664092</v>
      </c>
      <c r="J239" s="56">
        <v>7.7944732631289343E-2</v>
      </c>
      <c r="K239" s="15">
        <v>585.76062878694631</v>
      </c>
      <c r="L239" s="84">
        <v>90096.271228451034</v>
      </c>
    </row>
    <row r="240" spans="1:12" ht="16.05" customHeight="1" x14ac:dyDescent="0.25">
      <c r="A240" s="85">
        <v>51166</v>
      </c>
      <c r="B240" s="82">
        <v>235</v>
      </c>
      <c r="C240" s="15">
        <v>90974.686510202388</v>
      </c>
      <c r="D240" s="15">
        <v>350</v>
      </c>
      <c r="E240" s="15">
        <v>447.67449590965867</v>
      </c>
      <c r="F240" s="15">
        <v>91772.361006112042</v>
      </c>
      <c r="G240" s="54">
        <v>5.9050425530330894E-2</v>
      </c>
      <c r="H240" s="83"/>
      <c r="I240" s="15">
        <v>90096.271228451034</v>
      </c>
      <c r="J240" s="56">
        <v>7.7944732631289343E-2</v>
      </c>
      <c r="K240" s="15">
        <v>590.91646802109085</v>
      </c>
      <c r="L240" s="84">
        <v>91037.18769647213</v>
      </c>
    </row>
    <row r="241" spans="1:12" ht="16.05" customHeight="1" x14ac:dyDescent="0.25">
      <c r="A241" s="85">
        <v>51195</v>
      </c>
      <c r="B241" s="82">
        <v>236</v>
      </c>
      <c r="C241" s="15">
        <v>91772.361006112042</v>
      </c>
      <c r="D241" s="15">
        <v>350</v>
      </c>
      <c r="E241" s="15">
        <v>451.59974744450511</v>
      </c>
      <c r="F241" s="15">
        <v>92573.960753556545</v>
      </c>
      <c r="G241" s="54">
        <v>5.9050425530330894E-2</v>
      </c>
      <c r="H241" s="83"/>
      <c r="I241" s="15">
        <v>91037.18769647213</v>
      </c>
      <c r="J241" s="56">
        <v>7.7944732631289343E-2</v>
      </c>
      <c r="K241" s="15">
        <v>596.09767846363059</v>
      </c>
      <c r="L241" s="84">
        <v>91983.28537493576</v>
      </c>
    </row>
    <row r="242" spans="1:12" ht="16.05" customHeight="1" x14ac:dyDescent="0.25">
      <c r="A242" s="85">
        <v>51226</v>
      </c>
      <c r="B242" s="82">
        <v>237</v>
      </c>
      <c r="C242" s="15">
        <v>92573.960753556545</v>
      </c>
      <c r="D242" s="15">
        <v>350</v>
      </c>
      <c r="E242" s="15">
        <v>455.54431462713882</v>
      </c>
      <c r="F242" s="15">
        <v>93379.505068183687</v>
      </c>
      <c r="G242" s="54">
        <v>5.9050425530330894E-2</v>
      </c>
      <c r="H242" s="83"/>
      <c r="I242" s="15">
        <v>91983.28537493576</v>
      </c>
      <c r="J242" s="56">
        <v>7.7944732631289343E-2</v>
      </c>
      <c r="K242" s="15">
        <v>601.30438496295312</v>
      </c>
      <c r="L242" s="84">
        <v>92934.589759898707</v>
      </c>
    </row>
    <row r="243" spans="1:12" ht="16.05" customHeight="1" x14ac:dyDescent="0.25">
      <c r="A243" s="85">
        <v>51256</v>
      </c>
      <c r="B243" s="82">
        <v>238</v>
      </c>
      <c r="C243" s="15">
        <v>93379.505068183687</v>
      </c>
      <c r="D243" s="15">
        <v>350</v>
      </c>
      <c r="E243" s="15">
        <v>459.50829250732812</v>
      </c>
      <c r="F243" s="15">
        <v>94189.013360691009</v>
      </c>
      <c r="G243" s="54">
        <v>5.9050425530330894E-2</v>
      </c>
      <c r="H243" s="83"/>
      <c r="I243" s="15">
        <v>92934.589759898707</v>
      </c>
      <c r="J243" s="56">
        <v>7.7944732631289343E-2</v>
      </c>
      <c r="K243" s="15">
        <v>606.53671298180882</v>
      </c>
      <c r="L243" s="84">
        <v>93891.126472880511</v>
      </c>
    </row>
    <row r="244" spans="1:12" ht="16.05" customHeight="1" x14ac:dyDescent="0.25">
      <c r="A244" s="85">
        <v>51287</v>
      </c>
      <c r="B244" s="82">
        <v>239</v>
      </c>
      <c r="C244" s="15">
        <v>94189.013360691009</v>
      </c>
      <c r="D244" s="15">
        <v>350</v>
      </c>
      <c r="E244" s="15">
        <v>463.49177660256879</v>
      </c>
      <c r="F244" s="15">
        <v>95002.505137293585</v>
      </c>
      <c r="G244" s="54">
        <v>5.9050425530330894E-2</v>
      </c>
      <c r="H244" s="83"/>
      <c r="I244" s="15">
        <v>93891.126472880511</v>
      </c>
      <c r="J244" s="56">
        <v>7.7944732631289343E-2</v>
      </c>
      <c r="K244" s="15">
        <v>611.79478860033339</v>
      </c>
      <c r="L244" s="84">
        <v>94852.921261480849</v>
      </c>
    </row>
    <row r="245" spans="1:12" ht="16.05" customHeight="1" x14ac:dyDescent="0.25">
      <c r="A245" s="85">
        <v>51317</v>
      </c>
      <c r="B245" s="82">
        <v>240</v>
      </c>
      <c r="C245" s="15">
        <v>95002.505137293585</v>
      </c>
      <c r="D245" s="15">
        <v>350</v>
      </c>
      <c r="E245" s="15">
        <v>467.49486290038607</v>
      </c>
      <c r="F245" s="41">
        <v>95820.000000193977</v>
      </c>
      <c r="G245" s="54">
        <v>5.9050425530330894E-2</v>
      </c>
      <c r="H245" s="83"/>
      <c r="I245" s="15">
        <v>94852.921261480849</v>
      </c>
      <c r="J245" s="56">
        <v>7.7944732631289343E-2</v>
      </c>
      <c r="K245" s="15">
        <v>617.07873851908676</v>
      </c>
      <c r="L245" s="84">
        <v>95819.999999999942</v>
      </c>
    </row>
    <row r="246" spans="1:12" s="87" customFormat="1" ht="16.05" customHeight="1" thickBot="1" x14ac:dyDescent="0.25">
      <c r="A246" s="86"/>
      <c r="C246" s="31"/>
      <c r="D246" s="88">
        <v>47640</v>
      </c>
      <c r="E246" s="88">
        <v>48180.000000193948</v>
      </c>
      <c r="F246" s="31"/>
      <c r="G246" s="89"/>
      <c r="H246" s="90"/>
      <c r="I246" s="91"/>
      <c r="J246" s="92"/>
    </row>
    <row r="247" spans="1:12" ht="16.05" customHeight="1" thickTop="1" x14ac:dyDescent="0.25"/>
  </sheetData>
  <sheetProtection algorithmName="SHA-512" hashValue="CcVvfIGjYKfY5GSPPmQhyNdOl4Ehmz5F41EPBUeqliXwvyUMkyD1L0EflcYWWYmyyWUjR+/kIjUqQV4oeEqdrQ==" saltValue="qer77ffBg3LM7Dn5gZo34Q==" spinCount="100000" sheet="1" objects="1" scenarios="1"/>
  <phoneticPr fontId="2" type="noConversion"/>
  <conditionalFormatting sqref="L6:L245">
    <cfRule type="expression" dxfId="0" priority="1" stopIfTrue="1">
      <formula>A6=$J$3</formula>
    </cfRule>
  </conditionalFormatting>
  <dataValidations count="1">
    <dataValidation type="list" allowBlank="1" showInputMessage="1" showErrorMessage="1" sqref="J3" xr:uid="{00000000-0002-0000-0500-000000000000}">
      <formula1>Periods</formula1>
    </dataValidation>
  </dataValidations>
  <pageMargins left="0.55118110236220474" right="0.55118110236220474" top="0.59055118110236227" bottom="0.59055118110236227" header="0.31496062992125984" footer="0.31496062992125984"/>
  <pageSetup paperSize="9" scale="76" fitToHeight="0" orientation="landscape" r:id="rId1"/>
  <headerFooter alignWithMargins="0">
    <oddFooter>&amp;C&amp;8Page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1</vt:i4>
      </vt:variant>
      <vt:variant>
        <vt:lpstr>Named Ranges</vt:lpstr>
      </vt:variant>
      <vt:variant>
        <vt:i4>5</vt:i4>
      </vt:variant>
    </vt:vector>
  </HeadingPairs>
  <TitlesOfParts>
    <vt:vector size="10" baseType="lpstr">
      <vt:lpstr>About</vt:lpstr>
      <vt:lpstr>Instructions</vt:lpstr>
      <vt:lpstr>ROI</vt:lpstr>
      <vt:lpstr>Balances</vt:lpstr>
      <vt:lpstr>Chart</vt:lpstr>
      <vt:lpstr>Periods</vt:lpstr>
      <vt:lpstr>Instructions!Print_Area</vt:lpstr>
      <vt:lpstr>Balances!Print_Titles</vt:lpstr>
      <vt:lpstr>Instructions!Print_Titles</vt:lpstr>
      <vt:lpstr>ROI!Print_Titles</vt:lpstr>
    </vt:vector>
  </TitlesOfParts>
  <Company>Excel Skills Australia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Annuity Investment Return Template - Excel Skills</dc:title>
  <dc:subject>Annuities</dc:subject>
  <dc:creator>Excel Skills Australia</dc:creator>
  <cp:keywords>annuities, australia</cp:keywords>
  <cp:lastModifiedBy>Wilhelm</cp:lastModifiedBy>
  <cp:lastPrinted>2020-02-17T12:04:44Z</cp:lastPrinted>
  <dcterms:created xsi:type="dcterms:W3CDTF">2010-08-18T12:36:59Z</dcterms:created>
  <dcterms:modified xsi:type="dcterms:W3CDTF">2021-05-22T06:23:40Z</dcterms:modified>
  <cp:category>Excel 2007+</cp:category>
  <cp:contentStatus>Version 1.0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b630bea6-e3d8-4270-86bc-045aa84903d5</vt:lpwstr>
  </property>
</Properties>
</file>